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griculture &amp; Environment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2" i="8" l="1"/>
  <c r="G42" i="8" l="1"/>
  <c r="G33" i="8"/>
  <c r="C33" i="8"/>
  <c r="G24" i="8"/>
  <c r="C24" i="8"/>
  <c r="G14" i="8"/>
  <c r="C14" i="8"/>
  <c r="C44" i="8" l="1"/>
</calcChain>
</file>

<file path=xl/sharedStrings.xml><?xml version="1.0" encoding="utf-8"?>
<sst xmlns="http://schemas.openxmlformats.org/spreadsheetml/2006/main" count="288" uniqueCount="147">
  <si>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</si>
  <si>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</si>
  <si>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</si>
  <si>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</si>
  <si>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</si>
  <si>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</si>
  <si>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</si>
  <si>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</si>
  <si>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</si>
  <si>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</si>
  <si>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</si>
  <si>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</si>
  <si>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</si>
  <si>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</si>
  <si>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</si>
  <si>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</si>
  <si>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</si>
  <si>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</si>
  <si>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</si>
  <si>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</si>
  <si>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</si>
  <si>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</si>
  <si>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</si>
  <si>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</si>
  <si>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</si>
  <si>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</si>
  <si>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</si>
  <si>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</si>
  <si>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</si>
  <si>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</si>
  <si>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</si>
  <si>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</si>
  <si>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</si>
  <si>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</si>
  <si>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</si>
  <si>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</si>
  <si>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</si>
  <si>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</si>
  <si>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</si>
  <si>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</si>
  <si>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</si>
  <si>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</si>
  <si>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</si>
  <si>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</si>
  <si>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</si>
  <si>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</si>
  <si>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</si>
  <si>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</si>
  <si>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</si>
  <si>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</si>
  <si>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</si>
  <si>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</si>
  <si>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</si>
  <si>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</si>
  <si>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</si>
  <si>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</si>
  <si>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</si>
  <si>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</si>
  <si>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</si>
  <si>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</si>
  <si>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</si>
  <si>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</si>
  <si>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</si>
  <si>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</si>
  <si>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</si>
  <si>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</si>
  <si>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</si>
  <si>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</si>
  <si>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</si>
  <si>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</si>
  <si>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</si>
  <si>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</si>
  <si>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</si>
  <si>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</si>
  <si>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</si>
  <si>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</si>
  <si>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</si>
  <si>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</si>
  <si>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</si>
  <si>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</si>
  <si>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</si>
  <si>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</si>
  <si>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</si>
  <si>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</si>
  <si>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</si>
  <si>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</si>
  <si>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</si>
  <si>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</si>
  <si>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</si>
  <si>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</si>
  <si>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</si>
  <si>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</si>
  <si>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</si>
  <si>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</si>
  <si>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</si>
  <si>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</si>
  <si>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</si>
  <si>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</si>
  <si>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</si>
  <si>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</si>
  <si>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</si>
  <si>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101</t>
  </si>
  <si>
    <t>ENGL 100</t>
  </si>
  <si>
    <t>FRST 101</t>
  </si>
  <si>
    <t>Free Elective</t>
  </si>
  <si>
    <t>AA/AS Req Course</t>
  </si>
  <si>
    <t>UGETC: Eng Comp - AA/AS</t>
  </si>
  <si>
    <t>LDAR 147</t>
  </si>
  <si>
    <t>LDAR 170</t>
  </si>
  <si>
    <t>LDAR 104</t>
  </si>
  <si>
    <t>LDAR 148</t>
  </si>
  <si>
    <t>LDAR 171</t>
  </si>
  <si>
    <t>LDAR 204</t>
  </si>
  <si>
    <t>LDAR 247</t>
  </si>
  <si>
    <t>LDAR 248</t>
  </si>
  <si>
    <t>LDAR 345</t>
  </si>
  <si>
    <t>LDAR 380</t>
  </si>
  <si>
    <t>LDAR 442</t>
  </si>
  <si>
    <t>LDAR 447</t>
  </si>
  <si>
    <t>Free Electives</t>
  </si>
  <si>
    <t>LDAR 448</t>
  </si>
  <si>
    <t>LDAR 440</t>
  </si>
  <si>
    <t>LAR 223</t>
  </si>
  <si>
    <t>LAR 250</t>
  </si>
  <si>
    <t>HOR 213</t>
  </si>
  <si>
    <r>
      <t xml:space="preserve">ARC 114 </t>
    </r>
    <r>
      <rPr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>ARC 264</t>
    </r>
  </si>
  <si>
    <t>LAR 112</t>
  </si>
  <si>
    <t>ENG 112 or ENG 113 or ENG 114</t>
  </si>
  <si>
    <t>LDAR 103</t>
  </si>
  <si>
    <t>MATH 101</t>
  </si>
  <si>
    <t>MATH 102</t>
  </si>
  <si>
    <t>LDAR 299</t>
  </si>
  <si>
    <t>Social/Behavioral Science Elective</t>
  </si>
  <si>
    <t>Scientific Reasoning Elective</t>
  </si>
  <si>
    <t>LDAR 244</t>
  </si>
  <si>
    <t>LDAR 249</t>
  </si>
  <si>
    <t>LDAR 255</t>
  </si>
  <si>
    <t>African American Culture</t>
  </si>
  <si>
    <t>Global Awareness</t>
  </si>
  <si>
    <t>LDAR 349</t>
  </si>
  <si>
    <t>LDAR 381</t>
  </si>
  <si>
    <t>Humanities/Fine Arts Elective</t>
  </si>
  <si>
    <t>LDAR 455</t>
  </si>
  <si>
    <t>LDAR104</t>
  </si>
  <si>
    <t xml:space="preserve"> </t>
  </si>
  <si>
    <t>2020-2021 Pathway for Bachelor of Science in Landscape Architecture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</si>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</sst>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0" fontId="16" fillId="0" borderId="0" xfId="0" applyFont="1" applyFill="1"/>
    <xf numFmtId="0" fontId="16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6" xfId="0" applyFont="1" applyFill="1" applyBorder="1"/>
    <xf numFmtId="0" fontId="16" fillId="0" borderId="4" xfId="0" applyFont="1" applyFill="1" applyBorder="1" applyAlignment="1">
      <alignment wrapText="1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="142" zoomScaleNormal="142" workbookViewId="0">
      <selection activeCell="B7" sqref="B7"/>
    </sheetView>
  </sheetViews>
  <sheetFormatPr defaultColWidth="9.140625" defaultRowHeight="16.5" x14ac:dyDescent="0.3"/>
  <cols>
    <col min="1" max="1" width="17.7109375" style="1" customWidth="1"/>
    <col min="2" max="2" width="16.570312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21.75" customHeight="1" x14ac:dyDescent="0.3">
      <c r="A1" s="73" t="s">
        <v>145</v>
      </c>
      <c r="B1" s="74"/>
      <c r="C1" s="74"/>
      <c r="D1" s="74"/>
      <c r="E1" s="74"/>
      <c r="F1" s="74"/>
      <c r="G1" s="74"/>
      <c r="H1" s="7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5" t="s">
        <v>146</v>
      </c>
      <c r="B3" s="75"/>
      <c r="C3" s="75"/>
      <c r="D3" s="75"/>
      <c r="E3" s="75"/>
      <c r="F3" s="75"/>
      <c r="G3" s="75"/>
      <c r="H3" s="75"/>
    </row>
    <row r="4" spans="1:8" ht="17.25" thickBot="1" x14ac:dyDescent="0.35">
      <c r="A4" s="80" t="s">
        <v>21</v>
      </c>
      <c r="B4" s="80"/>
      <c r="C4" s="80"/>
      <c r="D4" s="80"/>
      <c r="E4" s="80"/>
      <c r="F4" s="80"/>
      <c r="G4" s="80"/>
      <c r="H4" s="80"/>
    </row>
    <row r="5" spans="1:8" s="5" customFormat="1" ht="18" thickTop="1" x14ac:dyDescent="0.3">
      <c r="A5" s="76" t="s">
        <v>2</v>
      </c>
      <c r="B5" s="77"/>
      <c r="C5" s="77"/>
      <c r="D5" s="77"/>
      <c r="E5" s="77"/>
      <c r="F5" s="77"/>
      <c r="G5" s="77"/>
      <c r="H5" s="78"/>
    </row>
    <row r="6" spans="1:8" ht="17.25" thickBot="1" x14ac:dyDescent="0.35">
      <c r="A6" s="69" t="s">
        <v>0</v>
      </c>
      <c r="B6" s="70"/>
      <c r="C6" s="70"/>
      <c r="D6" s="70"/>
      <c r="E6" s="70" t="s">
        <v>1</v>
      </c>
      <c r="F6" s="70"/>
      <c r="G6" s="70"/>
      <c r="H6" s="71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3" customFormat="1" ht="27" x14ac:dyDescent="0.2">
      <c r="A8" s="48" t="s">
        <v>81</v>
      </c>
      <c r="B8" s="49" t="s">
        <v>103</v>
      </c>
      <c r="C8" s="48">
        <v>1</v>
      </c>
      <c r="D8" s="50" t="s">
        <v>105</v>
      </c>
      <c r="E8" s="60" t="s">
        <v>127</v>
      </c>
      <c r="F8" s="49" t="s">
        <v>101</v>
      </c>
      <c r="G8" s="48">
        <v>3</v>
      </c>
      <c r="H8" s="56" t="s">
        <v>106</v>
      </c>
    </row>
    <row r="9" spans="1:8" s="53" customFormat="1" ht="27" x14ac:dyDescent="0.2">
      <c r="A9" s="48" t="s">
        <v>78</v>
      </c>
      <c r="B9" s="49" t="s">
        <v>102</v>
      </c>
      <c r="C9" s="48">
        <v>3</v>
      </c>
      <c r="D9" s="52" t="s">
        <v>106</v>
      </c>
      <c r="E9" s="54" t="s">
        <v>84</v>
      </c>
      <c r="F9" s="55" t="s">
        <v>130</v>
      </c>
      <c r="G9" s="48">
        <v>3</v>
      </c>
      <c r="H9" s="48"/>
    </row>
    <row r="10" spans="1:8" s="53" customFormat="1" ht="13.5" x14ac:dyDescent="0.2">
      <c r="A10" s="48" t="s">
        <v>79</v>
      </c>
      <c r="B10" s="49" t="s">
        <v>129</v>
      </c>
      <c r="C10" s="48">
        <v>3</v>
      </c>
      <c r="D10" s="50"/>
      <c r="E10" s="51" t="s">
        <v>123</v>
      </c>
      <c r="F10" s="55" t="s">
        <v>109</v>
      </c>
      <c r="G10" s="48">
        <v>3</v>
      </c>
      <c r="H10" s="48"/>
    </row>
    <row r="11" spans="1:8" s="53" customFormat="1" ht="13.5" x14ac:dyDescent="0.2">
      <c r="A11" s="48"/>
      <c r="B11" s="49" t="s">
        <v>128</v>
      </c>
      <c r="C11" s="48">
        <v>3</v>
      </c>
      <c r="D11" s="57"/>
      <c r="E11" s="58" t="s">
        <v>124</v>
      </c>
      <c r="F11" s="49" t="s">
        <v>110</v>
      </c>
      <c r="G11" s="48">
        <v>3</v>
      </c>
      <c r="H11" s="59"/>
    </row>
    <row r="12" spans="1:8" s="53" customFormat="1" ht="13.5" x14ac:dyDescent="0.2">
      <c r="A12" s="48" t="s">
        <v>122</v>
      </c>
      <c r="B12" s="49" t="s">
        <v>107</v>
      </c>
      <c r="C12" s="48">
        <v>3</v>
      </c>
      <c r="D12" s="50"/>
      <c r="E12" s="58" t="s">
        <v>125</v>
      </c>
      <c r="F12" s="49" t="s">
        <v>111</v>
      </c>
      <c r="G12" s="48">
        <v>3</v>
      </c>
      <c r="H12" s="59"/>
    </row>
    <row r="13" spans="1:8" s="53" customFormat="1" ht="13.5" x14ac:dyDescent="0.2">
      <c r="A13" s="48"/>
      <c r="B13" s="49" t="s">
        <v>108</v>
      </c>
      <c r="C13" s="48">
        <v>3</v>
      </c>
      <c r="D13" s="50"/>
      <c r="E13" s="60"/>
      <c r="F13" s="48"/>
      <c r="G13" s="48"/>
      <c r="H13" s="48"/>
    </row>
    <row r="14" spans="1:8" s="2" customFormat="1" ht="15.75" customHeight="1" thickBot="1" x14ac:dyDescent="0.35">
      <c r="A14" s="82" t="s">
        <v>8</v>
      </c>
      <c r="B14" s="82"/>
      <c r="C14" s="6">
        <f>SUM(C8:C13)</f>
        <v>16</v>
      </c>
      <c r="D14" s="9"/>
      <c r="E14" s="82" t="s">
        <v>8</v>
      </c>
      <c r="F14" s="82"/>
      <c r="G14" s="6">
        <f t="shared" ref="G14" si="0">SUM(G8:G13)</f>
        <v>15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6" t="s">
        <v>20</v>
      </c>
      <c r="B16" s="77"/>
      <c r="C16" s="77"/>
      <c r="D16" s="77"/>
      <c r="E16" s="77"/>
      <c r="F16" s="77"/>
      <c r="G16" s="77"/>
      <c r="H16" s="78"/>
    </row>
    <row r="17" spans="1:8" ht="17.25" thickBot="1" x14ac:dyDescent="0.35">
      <c r="A17" s="69" t="s">
        <v>10</v>
      </c>
      <c r="B17" s="70"/>
      <c r="C17" s="70"/>
      <c r="D17" s="70"/>
      <c r="E17" s="70" t="s">
        <v>11</v>
      </c>
      <c r="F17" s="70"/>
      <c r="G17" s="70"/>
      <c r="H17" s="71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61" customFormat="1" ht="13.5" x14ac:dyDescent="0.2">
      <c r="A19" s="56"/>
      <c r="B19" s="49" t="s">
        <v>112</v>
      </c>
      <c r="C19" s="48">
        <v>3</v>
      </c>
      <c r="D19" s="50"/>
      <c r="E19" s="48"/>
      <c r="F19" s="49" t="s">
        <v>134</v>
      </c>
      <c r="G19" s="48">
        <v>3</v>
      </c>
      <c r="H19" s="48"/>
    </row>
    <row r="20" spans="1:8" s="53" customFormat="1" ht="13.5" x14ac:dyDescent="0.2">
      <c r="A20" s="48"/>
      <c r="B20" s="49" t="s">
        <v>113</v>
      </c>
      <c r="C20" s="48">
        <v>6</v>
      </c>
      <c r="D20" s="57"/>
      <c r="E20" s="51"/>
      <c r="F20" s="49" t="s">
        <v>114</v>
      </c>
      <c r="G20" s="48">
        <v>6</v>
      </c>
      <c r="H20" s="56"/>
    </row>
    <row r="21" spans="1:8" s="61" customFormat="1" ht="13.5" x14ac:dyDescent="0.2">
      <c r="A21" s="63"/>
      <c r="B21" s="49" t="s">
        <v>131</v>
      </c>
      <c r="C21" s="64">
        <v>1</v>
      </c>
      <c r="D21" s="65"/>
      <c r="E21" s="59"/>
      <c r="F21" s="66" t="s">
        <v>135</v>
      </c>
      <c r="G21" s="64">
        <v>3</v>
      </c>
      <c r="H21" s="59"/>
    </row>
    <row r="22" spans="1:8" s="61" customFormat="1" ht="27" x14ac:dyDescent="0.2">
      <c r="A22" s="62"/>
      <c r="B22" s="55" t="s">
        <v>132</v>
      </c>
      <c r="C22" s="62">
        <v>3</v>
      </c>
      <c r="D22" s="67"/>
      <c r="E22" s="68"/>
      <c r="F22" s="49" t="s">
        <v>136</v>
      </c>
      <c r="G22" s="62">
        <v>3</v>
      </c>
      <c r="H22" s="62"/>
    </row>
    <row r="23" spans="1:8" s="61" customFormat="1" ht="27" x14ac:dyDescent="0.2">
      <c r="A23" s="48"/>
      <c r="B23" s="55" t="s">
        <v>133</v>
      </c>
      <c r="C23" s="48">
        <v>4</v>
      </c>
      <c r="D23" s="50"/>
      <c r="E23" s="68"/>
      <c r="F23" s="55"/>
      <c r="G23" s="62"/>
      <c r="H23" s="62"/>
    </row>
    <row r="24" spans="1:8" s="2" customFormat="1" ht="17.25" thickBot="1" x14ac:dyDescent="0.35">
      <c r="A24" s="72" t="s">
        <v>8</v>
      </c>
      <c r="B24" s="72"/>
      <c r="C24" s="7">
        <f>SUM(C19:C23)</f>
        <v>17</v>
      </c>
      <c r="D24" s="10"/>
      <c r="E24" s="72" t="s">
        <v>8</v>
      </c>
      <c r="F24" s="72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6" t="s">
        <v>3</v>
      </c>
      <c r="B26" s="77"/>
      <c r="C26" s="77"/>
      <c r="D26" s="77"/>
      <c r="E26" s="77"/>
      <c r="F26" s="77"/>
      <c r="G26" s="77"/>
      <c r="H26" s="78"/>
    </row>
    <row r="27" spans="1:8" ht="17.25" thickBot="1" x14ac:dyDescent="0.35">
      <c r="A27" s="69" t="s">
        <v>12</v>
      </c>
      <c r="B27" s="70"/>
      <c r="C27" s="70"/>
      <c r="D27" s="70"/>
      <c r="E27" s="70" t="s">
        <v>13</v>
      </c>
      <c r="F27" s="70"/>
      <c r="G27" s="70"/>
      <c r="H27" s="71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53" customFormat="1" ht="13.5" x14ac:dyDescent="0.2">
      <c r="A29" s="48" t="s">
        <v>126</v>
      </c>
      <c r="B29" s="49" t="s">
        <v>115</v>
      </c>
      <c r="C29" s="48">
        <v>3</v>
      </c>
      <c r="D29" s="50"/>
      <c r="E29" s="51"/>
      <c r="F29" s="49" t="s">
        <v>139</v>
      </c>
      <c r="G29" s="48">
        <v>3</v>
      </c>
      <c r="H29" s="48"/>
    </row>
    <row r="30" spans="1:8" s="53" customFormat="1" ht="13.5" x14ac:dyDescent="0.2">
      <c r="A30" s="48"/>
      <c r="B30" s="49" t="s">
        <v>116</v>
      </c>
      <c r="C30" s="48">
        <v>6</v>
      </c>
      <c r="D30" s="50"/>
      <c r="E30" s="51"/>
      <c r="F30" s="49" t="s">
        <v>140</v>
      </c>
      <c r="G30" s="48">
        <v>6</v>
      </c>
      <c r="H30" s="48"/>
    </row>
    <row r="31" spans="1:8" s="53" customFormat="1" ht="27" x14ac:dyDescent="0.2">
      <c r="A31" s="48"/>
      <c r="B31" s="55" t="s">
        <v>137</v>
      </c>
      <c r="C31" s="48">
        <v>3</v>
      </c>
      <c r="D31" s="50"/>
      <c r="E31" s="51"/>
      <c r="F31" s="55" t="s">
        <v>141</v>
      </c>
      <c r="G31" s="48">
        <v>3</v>
      </c>
      <c r="H31" s="48"/>
    </row>
    <row r="32" spans="1:8" s="53" customFormat="1" ht="27" x14ac:dyDescent="0.2">
      <c r="A32" s="48"/>
      <c r="B32" s="49" t="s">
        <v>138</v>
      </c>
      <c r="C32" s="48">
        <v>3</v>
      </c>
      <c r="D32" s="50"/>
      <c r="E32" s="51"/>
      <c r="F32" s="55" t="s">
        <v>133</v>
      </c>
      <c r="G32" s="48">
        <v>3</v>
      </c>
      <c r="H32" s="48"/>
    </row>
    <row r="33" spans="1:8" ht="17.25" thickBot="1" x14ac:dyDescent="0.35">
      <c r="A33" s="72" t="s">
        <v>8</v>
      </c>
      <c r="B33" s="72"/>
      <c r="C33" s="7">
        <f>SUM(C29:C32)</f>
        <v>15</v>
      </c>
      <c r="D33" s="11"/>
      <c r="E33" s="72" t="s">
        <v>8</v>
      </c>
      <c r="F33" s="72"/>
      <c r="G33" s="7">
        <f>SUM(G29:G32)</f>
        <v>15</v>
      </c>
      <c r="H33" s="8"/>
    </row>
    <row r="34" spans="1:8" ht="17.25" thickBot="1" x14ac:dyDescent="0.35">
      <c r="A34" s="4"/>
      <c r="B34" s="4"/>
      <c r="E34" s="4"/>
      <c r="F34" s="4"/>
    </row>
    <row r="35" spans="1:8" s="5" customFormat="1" ht="18" thickTop="1" x14ac:dyDescent="0.3">
      <c r="A35" s="76" t="s">
        <v>4</v>
      </c>
      <c r="B35" s="77"/>
      <c r="C35" s="77"/>
      <c r="D35" s="77"/>
      <c r="E35" s="77"/>
      <c r="F35" s="77"/>
      <c r="G35" s="77"/>
      <c r="H35" s="78"/>
    </row>
    <row r="36" spans="1:8" ht="17.25" thickBot="1" x14ac:dyDescent="0.35">
      <c r="A36" s="69" t="s">
        <v>14</v>
      </c>
      <c r="B36" s="70"/>
      <c r="C36" s="70"/>
      <c r="D36" s="70"/>
      <c r="E36" s="70" t="s">
        <v>15</v>
      </c>
      <c r="F36" s="70"/>
      <c r="G36" s="70"/>
      <c r="H36" s="71"/>
    </row>
    <row r="37" spans="1:8" s="21" customFormat="1" ht="33.75" thickTop="1" x14ac:dyDescent="0.3">
      <c r="A37" s="13" t="s">
        <v>5</v>
      </c>
      <c r="B37" s="12" t="s">
        <v>6</v>
      </c>
      <c r="C37" s="13" t="s">
        <v>7</v>
      </c>
      <c r="D37" s="14" t="s">
        <v>9</v>
      </c>
      <c r="E37" s="20" t="s">
        <v>5</v>
      </c>
      <c r="F37" s="12" t="s">
        <v>6</v>
      </c>
      <c r="G37" s="13" t="s">
        <v>7</v>
      </c>
      <c r="H37" s="13" t="s">
        <v>9</v>
      </c>
    </row>
    <row r="38" spans="1:8" s="53" customFormat="1" ht="13.5" x14ac:dyDescent="0.2">
      <c r="A38" s="48"/>
      <c r="B38" s="49" t="s">
        <v>121</v>
      </c>
      <c r="C38" s="48">
        <v>3</v>
      </c>
      <c r="D38" s="50"/>
      <c r="E38" s="51"/>
      <c r="F38" s="49" t="s">
        <v>117</v>
      </c>
      <c r="G38" s="48">
        <v>3</v>
      </c>
      <c r="H38" s="48"/>
    </row>
    <row r="39" spans="1:8" s="53" customFormat="1" ht="13.5" x14ac:dyDescent="0.2">
      <c r="A39" s="48"/>
      <c r="B39" s="49" t="s">
        <v>118</v>
      </c>
      <c r="C39" s="48">
        <v>6</v>
      </c>
      <c r="D39" s="50"/>
      <c r="E39" s="51"/>
      <c r="F39" s="49" t="s">
        <v>120</v>
      </c>
      <c r="G39" s="48">
        <v>6</v>
      </c>
      <c r="H39" s="48"/>
    </row>
    <row r="40" spans="1:8" s="53" customFormat="1" ht="13.5" x14ac:dyDescent="0.2">
      <c r="A40" s="48"/>
      <c r="B40" s="49" t="s">
        <v>142</v>
      </c>
      <c r="C40" s="48">
        <v>3</v>
      </c>
      <c r="D40" s="50"/>
      <c r="E40" s="51"/>
      <c r="F40" s="55" t="s">
        <v>104</v>
      </c>
      <c r="G40" s="48">
        <v>3</v>
      </c>
      <c r="H40" s="48"/>
    </row>
    <row r="41" spans="1:8" s="53" customFormat="1" ht="13.5" x14ac:dyDescent="0.2">
      <c r="A41" s="48"/>
      <c r="B41" s="55" t="s">
        <v>119</v>
      </c>
      <c r="C41" s="48">
        <v>3</v>
      </c>
      <c r="D41" s="50"/>
      <c r="E41" s="51"/>
      <c r="F41" s="55"/>
      <c r="G41" s="48"/>
      <c r="H41" s="48"/>
    </row>
    <row r="42" spans="1:8" s="2" customFormat="1" ht="17.25" thickBot="1" x14ac:dyDescent="0.35">
      <c r="A42" s="72" t="s">
        <v>8</v>
      </c>
      <c r="B42" s="72"/>
      <c r="C42" s="7">
        <f>SUM(C38:C41)</f>
        <v>15</v>
      </c>
      <c r="D42" s="10"/>
      <c r="E42" s="72" t="s">
        <v>8</v>
      </c>
      <c r="F42" s="72"/>
      <c r="G42" s="7">
        <f>SUM(G38:G41)</f>
        <v>12</v>
      </c>
      <c r="H42" s="7"/>
    </row>
    <row r="43" spans="1:8" s="2" customFormat="1" x14ac:dyDescent="0.3">
      <c r="A43" s="22"/>
      <c r="B43" s="22"/>
      <c r="C43" s="23"/>
      <c r="D43" s="23"/>
      <c r="E43" s="22"/>
      <c r="F43" s="22"/>
      <c r="G43" s="23"/>
      <c r="H43" s="23"/>
    </row>
    <row r="44" spans="1:8" s="19" customFormat="1" ht="17.25" x14ac:dyDescent="0.3">
      <c r="A44" s="81" t="s">
        <v>18</v>
      </c>
      <c r="B44" s="81"/>
      <c r="C44" s="18">
        <f>SUM(C14+G14+C24+G24+C33+G33+C42+G42)</f>
        <v>120</v>
      </c>
      <c r="E44" s="19" t="s">
        <v>144</v>
      </c>
    </row>
    <row r="45" spans="1:8" s="19" customFormat="1" ht="17.25" x14ac:dyDescent="0.3">
      <c r="A45" s="47"/>
      <c r="B45" s="47"/>
      <c r="C45" s="47"/>
    </row>
    <row r="47" spans="1:8" x14ac:dyDescent="0.3">
      <c r="A47" s="26" t="s">
        <v>17</v>
      </c>
    </row>
    <row r="48" spans="1:8" x14ac:dyDescent="0.3">
      <c r="A48" s="1" t="s">
        <v>77</v>
      </c>
    </row>
    <row r="49" spans="1:8" ht="8.25" customHeight="1" x14ac:dyDescent="0.3"/>
    <row r="50" spans="1:8" x14ac:dyDescent="0.3">
      <c r="A50" s="1" t="s">
        <v>128</v>
      </c>
      <c r="B50" s="1" t="s">
        <v>136</v>
      </c>
    </row>
    <row r="51" spans="1:8" x14ac:dyDescent="0.3">
      <c r="A51" s="1" t="s">
        <v>143</v>
      </c>
      <c r="B51" s="1" t="s">
        <v>131</v>
      </c>
    </row>
    <row r="52" spans="1:8" x14ac:dyDescent="0.3">
      <c r="A52" s="1" t="s">
        <v>107</v>
      </c>
      <c r="B52" s="1" t="s">
        <v>115</v>
      </c>
    </row>
    <row r="53" spans="1:8" x14ac:dyDescent="0.3">
      <c r="A53" s="1" t="s">
        <v>110</v>
      </c>
      <c r="B53" s="1" t="s">
        <v>139</v>
      </c>
    </row>
    <row r="54" spans="1:8" x14ac:dyDescent="0.3">
      <c r="A54" s="1" t="s">
        <v>108</v>
      </c>
      <c r="B54" s="1" t="s">
        <v>116</v>
      </c>
    </row>
    <row r="55" spans="1:8" x14ac:dyDescent="0.3">
      <c r="A55" s="1" t="s">
        <v>111</v>
      </c>
      <c r="B55" s="1" t="s">
        <v>140</v>
      </c>
    </row>
    <row r="56" spans="1:8" x14ac:dyDescent="0.3">
      <c r="A56" s="1" t="s">
        <v>112</v>
      </c>
      <c r="B56" s="1" t="s">
        <v>121</v>
      </c>
    </row>
    <row r="57" spans="1:8" x14ac:dyDescent="0.3">
      <c r="A57" s="1" t="s">
        <v>134</v>
      </c>
      <c r="B57" s="1" t="s">
        <v>117</v>
      </c>
    </row>
    <row r="58" spans="1:8" x14ac:dyDescent="0.3">
      <c r="A58" s="1" t="s">
        <v>113</v>
      </c>
      <c r="B58" s="1" t="s">
        <v>118</v>
      </c>
    </row>
    <row r="59" spans="1:8" x14ac:dyDescent="0.3">
      <c r="A59" s="1" t="s">
        <v>114</v>
      </c>
      <c r="B59" s="1" t="s">
        <v>120</v>
      </c>
    </row>
    <row r="60" spans="1:8" x14ac:dyDescent="0.3">
      <c r="A60" s="1" t="s">
        <v>135</v>
      </c>
      <c r="B60" s="1" t="s">
        <v>142</v>
      </c>
    </row>
    <row r="61" spans="1:8" ht="32.450000000000003" customHeight="1" x14ac:dyDescent="0.3">
      <c r="A61" s="79" t="s">
        <v>19</v>
      </c>
      <c r="B61" s="79"/>
      <c r="C61" s="79"/>
      <c r="D61" s="79"/>
      <c r="E61" s="79"/>
      <c r="F61" s="79"/>
      <c r="G61" s="79"/>
      <c r="H61" s="79"/>
    </row>
  </sheetData>
  <mergeCells count="25">
    <mergeCell ref="A61:H61"/>
    <mergeCell ref="A4:H4"/>
    <mergeCell ref="A36:D36"/>
    <mergeCell ref="E36:H36"/>
    <mergeCell ref="A42:B42"/>
    <mergeCell ref="E42:F42"/>
    <mergeCell ref="A44:B44"/>
    <mergeCell ref="A35:H35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33:B33"/>
    <mergeCell ref="E33:F33"/>
    <mergeCell ref="A1:H1"/>
    <mergeCell ref="A3:H3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3" t="s">
        <v>22</v>
      </c>
      <c r="B1" s="74"/>
      <c r="C1" s="74"/>
      <c r="D1" s="74"/>
      <c r="E1" s="74"/>
      <c r="F1" s="74"/>
      <c r="G1" s="74"/>
      <c r="H1" s="7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5" t="s">
        <v>16</v>
      </c>
      <c r="B3" s="75"/>
      <c r="C3" s="75"/>
      <c r="D3" s="75"/>
      <c r="E3" s="75"/>
      <c r="F3" s="75"/>
      <c r="G3" s="75"/>
      <c r="H3" s="75"/>
    </row>
    <row r="4" spans="1:8" ht="17.25" thickBot="1" x14ac:dyDescent="0.35">
      <c r="A4" s="80" t="s">
        <v>21</v>
      </c>
      <c r="B4" s="80"/>
      <c r="C4" s="80"/>
      <c r="D4" s="80"/>
      <c r="E4" s="80"/>
      <c r="F4" s="80"/>
      <c r="G4" s="80"/>
      <c r="H4" s="80"/>
    </row>
    <row r="5" spans="1:8" s="5" customFormat="1" ht="18" thickTop="1" x14ac:dyDescent="0.3">
      <c r="A5" s="76" t="s">
        <v>2</v>
      </c>
      <c r="B5" s="77"/>
      <c r="C5" s="77"/>
      <c r="D5" s="77"/>
      <c r="E5" s="77"/>
      <c r="F5" s="77"/>
      <c r="G5" s="77"/>
      <c r="H5" s="78"/>
    </row>
    <row r="6" spans="1:8" ht="17.25" thickBot="1" x14ac:dyDescent="0.35">
      <c r="A6" s="69" t="s">
        <v>0</v>
      </c>
      <c r="B6" s="70"/>
      <c r="C6" s="70"/>
      <c r="D6" s="70"/>
      <c r="E6" s="70" t="s">
        <v>1</v>
      </c>
      <c r="F6" s="70"/>
      <c r="G6" s="70"/>
      <c r="H6" s="71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6" t="s">
        <v>96</v>
      </c>
      <c r="B10" s="28" t="s">
        <v>25</v>
      </c>
      <c r="C10" s="39">
        <v>3</v>
      </c>
      <c r="D10" s="29"/>
      <c r="E10" s="38" t="s">
        <v>82</v>
      </c>
      <c r="F10" s="28" t="s">
        <v>31</v>
      </c>
      <c r="G10" s="39">
        <v>4</v>
      </c>
      <c r="H10" s="39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3" t="s">
        <v>83</v>
      </c>
      <c r="F11" s="28" t="s">
        <v>32</v>
      </c>
      <c r="G11" s="24">
        <v>3</v>
      </c>
      <c r="H11" s="85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4"/>
      <c r="F12" s="28" t="s">
        <v>33</v>
      </c>
      <c r="G12" s="24">
        <v>1</v>
      </c>
      <c r="H12" s="86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2" t="s">
        <v>8</v>
      </c>
      <c r="B14" s="82"/>
      <c r="C14" s="6">
        <f>SUM(C8:C13)</f>
        <v>15</v>
      </c>
      <c r="D14" s="9"/>
      <c r="E14" s="82" t="s">
        <v>8</v>
      </c>
      <c r="F14" s="82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6" t="s">
        <v>20</v>
      </c>
      <c r="B16" s="77"/>
      <c r="C16" s="77"/>
      <c r="D16" s="77"/>
      <c r="E16" s="77"/>
      <c r="F16" s="77"/>
      <c r="G16" s="77"/>
      <c r="H16" s="78"/>
    </row>
    <row r="17" spans="1:8" ht="17.25" thickBot="1" x14ac:dyDescent="0.35">
      <c r="A17" s="69" t="s">
        <v>10</v>
      </c>
      <c r="B17" s="70"/>
      <c r="C17" s="70"/>
      <c r="D17" s="70"/>
      <c r="E17" s="70" t="s">
        <v>11</v>
      </c>
      <c r="F17" s="70"/>
      <c r="G17" s="70"/>
      <c r="H17" s="71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4" t="s">
        <v>98</v>
      </c>
      <c r="B19" s="28" t="s">
        <v>35</v>
      </c>
      <c r="C19" s="39">
        <v>2</v>
      </c>
      <c r="D19" s="45" t="s">
        <v>97</v>
      </c>
      <c r="E19" s="39" t="s">
        <v>88</v>
      </c>
      <c r="F19" s="28" t="s">
        <v>37</v>
      </c>
      <c r="G19" s="39">
        <v>3</v>
      </c>
      <c r="H19" s="39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6" t="s">
        <v>99</v>
      </c>
      <c r="B21" s="28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39" t="s">
        <v>87</v>
      </c>
      <c r="B23" s="28" t="s">
        <v>46</v>
      </c>
      <c r="C23" s="39">
        <v>3</v>
      </c>
      <c r="D23" s="45" t="s">
        <v>93</v>
      </c>
      <c r="E23" s="46" t="s">
        <v>100</v>
      </c>
      <c r="F23" s="33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72" t="s">
        <v>8</v>
      </c>
      <c r="B24" s="72"/>
      <c r="C24" s="7">
        <f>SUM(C19:C23)</f>
        <v>14</v>
      </c>
      <c r="D24" s="10"/>
      <c r="E24" s="72" t="s">
        <v>8</v>
      </c>
      <c r="F24" s="72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6" t="s">
        <v>3</v>
      </c>
      <c r="B26" s="77"/>
      <c r="C26" s="77"/>
      <c r="D26" s="77"/>
      <c r="E26" s="77"/>
      <c r="F26" s="77"/>
      <c r="G26" s="77"/>
      <c r="H26" s="78"/>
    </row>
    <row r="27" spans="1:8" ht="17.25" thickBot="1" x14ac:dyDescent="0.35">
      <c r="A27" s="69" t="s">
        <v>12</v>
      </c>
      <c r="B27" s="70"/>
      <c r="C27" s="70"/>
      <c r="D27" s="70"/>
      <c r="E27" s="70" t="s">
        <v>13</v>
      </c>
      <c r="F27" s="70"/>
      <c r="G27" s="70"/>
      <c r="H27" s="71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2" t="s">
        <v>8</v>
      </c>
      <c r="B35" s="72"/>
      <c r="C35" s="7">
        <f>SUM(C29:C34)</f>
        <v>16</v>
      </c>
      <c r="D35" s="11"/>
      <c r="E35" s="72" t="s">
        <v>8</v>
      </c>
      <c r="F35" s="72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6" t="s">
        <v>4</v>
      </c>
      <c r="B37" s="77"/>
      <c r="C37" s="77"/>
      <c r="D37" s="77"/>
      <c r="E37" s="77"/>
      <c r="F37" s="77"/>
      <c r="G37" s="77"/>
      <c r="H37" s="78"/>
    </row>
    <row r="38" spans="1:8" ht="17.25" thickBot="1" x14ac:dyDescent="0.35">
      <c r="A38" s="69" t="s">
        <v>14</v>
      </c>
      <c r="B38" s="70"/>
      <c r="C38" s="70"/>
      <c r="D38" s="70"/>
      <c r="E38" s="70" t="s">
        <v>15</v>
      </c>
      <c r="F38" s="70"/>
      <c r="G38" s="70"/>
      <c r="H38" s="71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2" t="s">
        <v>8</v>
      </c>
      <c r="B45" s="72"/>
      <c r="C45" s="7">
        <f>SUM(C40:C44)</f>
        <v>15</v>
      </c>
      <c r="D45" s="10"/>
      <c r="E45" s="72" t="s">
        <v>8</v>
      </c>
      <c r="F45" s="72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1" t="s">
        <v>18</v>
      </c>
      <c r="B47" s="81"/>
      <c r="C47" s="37">
        <f>SUM(C14+G14+C24+G24+C35+G35+C45+G45)</f>
        <v>124</v>
      </c>
    </row>
    <row r="48" spans="1:8" s="19" customFormat="1" ht="17.25" x14ac:dyDescent="0.3">
      <c r="A48" s="37"/>
      <c r="B48" s="37"/>
      <c r="C48" s="37"/>
    </row>
    <row r="49" spans="1:8" s="19" customFormat="1" ht="17.25" x14ac:dyDescent="0.3">
      <c r="A49" s="34" t="s">
        <v>61</v>
      </c>
      <c r="B49" s="37"/>
      <c r="C49" s="37"/>
    </row>
    <row r="50" spans="1:8" s="19" customFormat="1" ht="18" x14ac:dyDescent="0.3">
      <c r="A50" s="35" t="s">
        <v>62</v>
      </c>
      <c r="B50" s="37"/>
      <c r="C50" s="37"/>
    </row>
    <row r="51" spans="1:8" s="19" customFormat="1" ht="18" x14ac:dyDescent="0.3">
      <c r="A51" s="34" t="s">
        <v>63</v>
      </c>
      <c r="B51" s="37"/>
      <c r="C51" s="37"/>
    </row>
    <row r="52" spans="1:8" s="19" customFormat="1" ht="18" x14ac:dyDescent="0.3">
      <c r="A52" s="34" t="s">
        <v>64</v>
      </c>
      <c r="B52" s="37"/>
      <c r="C52" s="37"/>
    </row>
    <row r="53" spans="1:8" s="19" customFormat="1" ht="18" x14ac:dyDescent="0.3">
      <c r="A53" s="34" t="s">
        <v>65</v>
      </c>
      <c r="B53" s="37"/>
      <c r="C53" s="37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9" t="s">
        <v>19</v>
      </c>
      <c r="B64" s="79"/>
      <c r="C64" s="79"/>
      <c r="D64" s="79"/>
      <c r="E64" s="79"/>
      <c r="F64" s="79"/>
      <c r="G64" s="79"/>
      <c r="H64" s="79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2020-09-21T20:56:14Z</cp:lastPrinted>
  <dcterms:created xsi:type="dcterms:W3CDTF">2014-11-13T16:50:47Z</dcterms:created>
  <dcterms:modified xsi:type="dcterms:W3CDTF">2020-09-21T20:56:16Z</dcterms:modified>
</cp:coreProperties>
</file>