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5" i="8" l="1"/>
  <c r="G45" i="8" l="1"/>
  <c r="G36" i="8"/>
  <c r="C36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<sst xmlns="http://schemas.openxmlformats.org/spreadsheetml/2006/main" count="306" uniqueCount="161">
  <si>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</si>
  <si>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</si>
  <si>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</si>
  <si>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</si>
  <si>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</si>
  <si>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</si>
  <si>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</si>
  <si>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</si>
  <si>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</si>
  <si>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</si>
  <si>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</si>
  <si>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</si>
  <si>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</si>
  <si>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</si>
  <si>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</si>
  <si>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</si>
  <si>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</si>
  <si>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</si>
  <si>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</si>
  <si>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</si>
  <si>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</si>
  <si>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</si>
  <si>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</si>
  <si>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</si>
  <si>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</si>
  <si>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</si>
  <si>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</si>
  <si>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</si>
  <si>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</si>
  <si>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</si>
  <si>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</si>
  <si>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</si>
  <si>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</si>
  <si>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</si>
  <si>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</si>
  <si>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</si>
  <si>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</si>
  <si>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</si>
  <si>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</si>
  <si>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</si>
  <si>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</si>
  <si>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</si>
  <si>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</si>
  <si>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</si>
  <si>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</si>
  <si>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</si>
  <si>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</si>
  <si>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</si>
  <si>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</si>
  <si>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</si>
  <si>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</si>
  <si>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</si>
  <si>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</si>
  <si>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</si>
  <si>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</si>
  <si>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</si>
  <si>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</si>
  <si>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</si>
  <si>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</si>
  <si>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</si>
  <si>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</si>
  <si>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</si>
  <si>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</si>
  <si>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</si>
  <si>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</si>
  <si>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</si>
  <si>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</si>
  <si>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</si>
  <si>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</si>
  <si>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</si>
  <si>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</si>
  <si>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</si>
  <si>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</si>
  <si>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</si>
  <si>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</si>
  <si>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</si>
  <si>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</si>
  <si>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</si>
  <si>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</si>
  <si>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</si>
  <si>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</si>
  <si>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</si>
  <si>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</si>
  <si>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</si>
  <si>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</si>
  <si>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</si>
  <si>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</si>
  <si>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</si>
  <si>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</si>
  <si>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</si>
  <si>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</si>
  <si>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</si>
  <si>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</si>
  <si>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</si>
  <si>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</si>
  <si>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</si>
  <si>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</si>
  <si>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</si>
  <si>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</si>
  <si>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</si>
  <si>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</si>
  <si>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FRST 101</t>
  </si>
  <si>
    <t>HPED</t>
  </si>
  <si>
    <t>ENGL 100</t>
  </si>
  <si>
    <t>ENGL 101</t>
  </si>
  <si>
    <t>MATH 101</t>
  </si>
  <si>
    <t>MATH 102</t>
  </si>
  <si>
    <t>SPCH 250</t>
  </si>
  <si>
    <t>ENGL 226</t>
  </si>
  <si>
    <t>Free Elective</t>
  </si>
  <si>
    <t>ENGL 200</t>
  </si>
  <si>
    <t>ENGL 201</t>
  </si>
  <si>
    <t>ENGL 244</t>
  </si>
  <si>
    <t>ENGL 331</t>
  </si>
  <si>
    <t>ENGL 220</t>
  </si>
  <si>
    <t>FOLA II</t>
  </si>
  <si>
    <t>FOLA I</t>
  </si>
  <si>
    <t>HIST 107</t>
  </si>
  <si>
    <t>HIST 130</t>
  </si>
  <si>
    <t>Elective</t>
  </si>
  <si>
    <t>ENGL 411</t>
  </si>
  <si>
    <t>ENGL 431</t>
  </si>
  <si>
    <t>ENGL 413</t>
  </si>
  <si>
    <t>ENGL 430</t>
  </si>
  <si>
    <t>GCS 381</t>
  </si>
  <si>
    <t>GCS 181</t>
  </si>
  <si>
    <t>ENGL 415</t>
  </si>
  <si>
    <t>ENGL 492 (formerly ENGL 502)</t>
  </si>
  <si>
    <t>MGMT 110</t>
  </si>
  <si>
    <t>ENGL 221</t>
  </si>
  <si>
    <t>ENGL 492</t>
  </si>
  <si>
    <t>Technical Writing Elective</t>
  </si>
  <si>
    <t>English Elective</t>
  </si>
  <si>
    <t>AA/AS Required Course</t>
  </si>
  <si>
    <t>UGETC: English Comp.- AA&amp; AS</t>
  </si>
  <si>
    <t>UGETC: Nat Sci- AA/AS</t>
  </si>
  <si>
    <t>ENG 112</t>
  </si>
  <si>
    <t>ENG 241</t>
  </si>
  <si>
    <t>GEN ED: Humanities/Fine Arts</t>
  </si>
  <si>
    <t>Pre-Major Elective</t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</si>
  <si>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or 111</t>
    </r>
    <r>
      <rPr>
        <sz val="10.5"/>
        <color indexed="8"/>
        <rFont val="Calibri"/>
        <family val="2"/>
      </rPr>
      <t>²</t>
    </r>
  </si>
  <si>
    <r>
      <t>GEN ED: Comm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or Pre-Major Elective</t>
    </r>
    <r>
      <rPr>
        <sz val="10.5"/>
        <color indexed="8"/>
        <rFont val="Calibri"/>
        <family val="2"/>
      </rPr>
      <t>²</t>
    </r>
  </si>
  <si>
    <r>
      <t>GEN ED: Humanities/Fine Arts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²</t>
    </r>
  </si>
  <si>
    <t>UGETC: Math- AA/AS</t>
  </si>
  <si>
    <t>UGETC: Math- AS</t>
  </si>
  <si>
    <r>
      <t>ENG 251</t>
    </r>
    <r>
      <rPr>
        <sz val="10.5"/>
        <color indexed="8"/>
        <rFont val="Calibri"/>
        <family val="2"/>
      </rPr>
      <t xml:space="preserve">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                           </t>
    </r>
    <r>
      <rPr>
        <sz val="10.5"/>
        <color indexed="8"/>
        <rFont val="Arial Narrow"/>
        <family val="2"/>
      </rPr>
      <t xml:space="preserve">                     ENG 271</t>
    </r>
    <r>
      <rPr>
        <sz val="10.5"/>
        <color indexed="8"/>
        <rFont val="Calibri"/>
        <family val="2"/>
      </rPr>
      <t xml:space="preserve">² </t>
    </r>
    <r>
      <rPr>
        <b/>
        <i/>
        <sz val="10.5"/>
        <color rgb="FFFF0000"/>
        <rFont val="Calibri"/>
        <family val="2"/>
      </rPr>
      <t>or</t>
    </r>
    <r>
      <rPr>
        <sz val="10.5"/>
        <color indexed="8"/>
        <rFont val="Calibri"/>
        <family val="2"/>
      </rPr>
      <t xml:space="preserve">
HUM 110</t>
    </r>
  </si>
  <si>
    <t>GEN ED: Hum/Fine Arts</t>
  </si>
  <si>
    <r>
      <t xml:space="preserve">ENG 252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HUM 212</t>
    </r>
  </si>
  <si>
    <r>
      <t xml:space="preserve">BIO 110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  PHS 110</t>
    </r>
  </si>
  <si>
    <r>
      <t xml:space="preserve">Science w/lab                      (BIOL 100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 xml:space="preserve">                      CHEM 100/110)</t>
    </r>
  </si>
  <si>
    <t>GCS Elective</t>
  </si>
  <si>
    <t>ENGL 211 (AA)</t>
  </si>
  <si>
    <t>ENGL 212 (AA)</t>
  </si>
  <si>
    <t>ENGL 211</t>
  </si>
  <si>
    <t>ENGL 212</t>
  </si>
  <si>
    <t>Please see your academic advisor to develop your individual plan. This is only meant to be a guide.</t>
  </si>
  <si>
    <t>UGETC: English Comp.- AA &amp; AS</t>
  </si>
  <si>
    <t>UGETC:  Humanities/Fine Arts - AA/AS</t>
  </si>
  <si>
    <t>ENG 231</t>
  </si>
  <si>
    <t>ENG 232</t>
  </si>
  <si>
    <t>2020 -2021 Pathway for Bachelor of Arts in English (Technical Writing)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</si>
</sst>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b/>
      <i/>
      <sz val="10.5"/>
      <color rgb="FFFF0000"/>
      <name val="Arial Narrow"/>
      <family val="2"/>
    </font>
    <font>
      <b/>
      <i/>
      <sz val="10.5"/>
      <color rgb="FFFF0000"/>
      <name val="Calibri"/>
      <family val="2"/>
    </font>
    <font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16" fillId="0" borderId="4" xfId="0" applyFont="1" applyFill="1" applyBorder="1"/>
    <xf numFmtId="0" fontId="16" fillId="0" borderId="0" xfId="0" applyFont="1" applyFill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/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/>
    </xf>
    <xf numFmtId="0" fontId="21" fillId="0" borderId="0" xfId="0" applyFont="1"/>
    <xf numFmtId="0" fontId="16" fillId="0" borderId="0" xfId="0" applyFont="1"/>
    <xf numFmtId="0" fontId="16" fillId="0" borderId="0" xfId="0" applyFont="1" applyAlignment="1"/>
    <xf numFmtId="2" fontId="16" fillId="3" borderId="6" xfId="0" applyNumberFormat="1" applyFont="1" applyFill="1" applyBorder="1" applyAlignment="1">
      <alignment horizontal="left" wrapText="1"/>
    </xf>
    <xf numFmtId="0" fontId="16" fillId="3" borderId="4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2" fontId="16" fillId="3" borderId="6" xfId="0" applyNumberFormat="1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34" zoomScale="178" zoomScaleNormal="178" workbookViewId="0">
      <selection activeCell="G42" sqref="G42"/>
    </sheetView>
  </sheetViews>
  <sheetFormatPr defaultColWidth="9.140625" defaultRowHeight="16.5" x14ac:dyDescent="0.3"/>
  <cols>
    <col min="1" max="1" width="17" style="1" customWidth="1"/>
    <col min="2" max="2" width="19.5703125" style="1" customWidth="1"/>
    <col min="3" max="3" width="6.28515625" style="1" bestFit="1" customWidth="1"/>
    <col min="4" max="4" width="17.1406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6.25" customHeight="1" x14ac:dyDescent="0.3">
      <c r="A1" s="85" t="s">
        <v>160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155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8" t="s">
        <v>2</v>
      </c>
      <c r="B5" s="89"/>
      <c r="C5" s="89"/>
      <c r="D5" s="89"/>
      <c r="E5" s="89"/>
      <c r="F5" s="89"/>
      <c r="G5" s="89"/>
      <c r="H5" s="90"/>
    </row>
    <row r="6" spans="1:8" ht="17.25" thickBot="1" x14ac:dyDescent="0.35">
      <c r="A6" s="81" t="s">
        <v>0</v>
      </c>
      <c r="B6" s="82"/>
      <c r="C6" s="82"/>
      <c r="D6" s="82"/>
      <c r="E6" s="82" t="s">
        <v>1</v>
      </c>
      <c r="F6" s="82"/>
      <c r="G6" s="82"/>
      <c r="H6" s="8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70" t="s">
        <v>9</v>
      </c>
    </row>
    <row r="8" spans="1:8" s="61" customFormat="1" ht="27" x14ac:dyDescent="0.2">
      <c r="A8" s="53" t="s">
        <v>81</v>
      </c>
      <c r="B8" s="49" t="s">
        <v>101</v>
      </c>
      <c r="C8" s="53">
        <v>1</v>
      </c>
      <c r="D8" s="60" t="s">
        <v>133</v>
      </c>
      <c r="E8" s="55"/>
      <c r="F8" s="49" t="s">
        <v>102</v>
      </c>
      <c r="G8" s="53">
        <v>1</v>
      </c>
      <c r="H8" s="53"/>
    </row>
    <row r="9" spans="1:8" s="61" customFormat="1" ht="27" x14ac:dyDescent="0.2">
      <c r="A9" s="53" t="s">
        <v>78</v>
      </c>
      <c r="B9" s="49" t="s">
        <v>103</v>
      </c>
      <c r="C9" s="53">
        <v>3</v>
      </c>
      <c r="D9" s="62" t="s">
        <v>156</v>
      </c>
      <c r="E9" s="63" t="s">
        <v>136</v>
      </c>
      <c r="F9" s="49" t="s">
        <v>104</v>
      </c>
      <c r="G9" s="53">
        <v>3</v>
      </c>
      <c r="H9" s="64" t="s">
        <v>134</v>
      </c>
    </row>
    <row r="10" spans="1:8" s="61" customFormat="1" ht="27" x14ac:dyDescent="0.2">
      <c r="A10" s="64" t="s">
        <v>79</v>
      </c>
      <c r="B10" s="49" t="s">
        <v>105</v>
      </c>
      <c r="C10" s="53">
        <v>3</v>
      </c>
      <c r="D10" s="60" t="s">
        <v>143</v>
      </c>
      <c r="E10" s="55" t="s">
        <v>84</v>
      </c>
      <c r="F10" s="49" t="s">
        <v>106</v>
      </c>
      <c r="G10" s="53">
        <v>3</v>
      </c>
      <c r="H10" s="53" t="s">
        <v>144</v>
      </c>
    </row>
    <row r="11" spans="1:8" s="61" customFormat="1" ht="40.5" x14ac:dyDescent="0.2">
      <c r="A11" s="58" t="s">
        <v>148</v>
      </c>
      <c r="B11" s="57" t="s">
        <v>149</v>
      </c>
      <c r="C11" s="53">
        <v>4</v>
      </c>
      <c r="D11" s="71" t="s">
        <v>135</v>
      </c>
      <c r="E11" s="72" t="s">
        <v>86</v>
      </c>
      <c r="F11" s="49" t="s">
        <v>69</v>
      </c>
      <c r="G11" s="53">
        <v>3</v>
      </c>
      <c r="H11" s="58" t="s">
        <v>135</v>
      </c>
    </row>
    <row r="12" spans="1:8" s="61" customFormat="1" ht="28.5" x14ac:dyDescent="0.2">
      <c r="A12" s="53" t="s">
        <v>140</v>
      </c>
      <c r="B12" s="49" t="s">
        <v>107</v>
      </c>
      <c r="C12" s="53">
        <v>3</v>
      </c>
      <c r="D12" s="60" t="s">
        <v>141</v>
      </c>
      <c r="E12" s="56"/>
      <c r="F12" s="49" t="s">
        <v>108</v>
      </c>
      <c r="G12" s="53">
        <v>3</v>
      </c>
      <c r="H12" s="59"/>
    </row>
    <row r="13" spans="1:8" s="61" customFormat="1" ht="13.5" x14ac:dyDescent="0.2">
      <c r="A13" s="53"/>
      <c r="B13" s="49"/>
      <c r="C13" s="53"/>
      <c r="D13" s="65"/>
      <c r="E13" s="66"/>
      <c r="F13" s="53" t="s">
        <v>109</v>
      </c>
      <c r="G13" s="53">
        <v>3</v>
      </c>
      <c r="H13" s="53"/>
    </row>
    <row r="14" spans="1:8" s="2" customFormat="1" ht="15.75" customHeight="1" thickBot="1" x14ac:dyDescent="0.35">
      <c r="A14" s="94" t="s">
        <v>8</v>
      </c>
      <c r="B14" s="94"/>
      <c r="C14" s="6">
        <f>SUM(C8:C13)</f>
        <v>14</v>
      </c>
      <c r="D14" s="9"/>
      <c r="E14" s="94" t="s">
        <v>8</v>
      </c>
      <c r="F14" s="9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8" t="s">
        <v>20</v>
      </c>
      <c r="B16" s="89"/>
      <c r="C16" s="89"/>
      <c r="D16" s="89"/>
      <c r="E16" s="89"/>
      <c r="F16" s="89"/>
      <c r="G16" s="89"/>
      <c r="H16" s="90"/>
    </row>
    <row r="17" spans="1:8" ht="17.25" thickBot="1" x14ac:dyDescent="0.35">
      <c r="A17" s="81" t="s">
        <v>10</v>
      </c>
      <c r="B17" s="82"/>
      <c r="C17" s="82"/>
      <c r="D17" s="82"/>
      <c r="E17" s="82" t="s">
        <v>11</v>
      </c>
      <c r="F17" s="82"/>
      <c r="G17" s="82"/>
      <c r="H17" s="8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1" customFormat="1" ht="55.5" x14ac:dyDescent="0.2">
      <c r="A19" s="64" t="s">
        <v>145</v>
      </c>
      <c r="B19" s="49" t="s">
        <v>110</v>
      </c>
      <c r="C19" s="53">
        <v>3</v>
      </c>
      <c r="D19" s="60" t="s">
        <v>142</v>
      </c>
      <c r="E19" s="64" t="s">
        <v>147</v>
      </c>
      <c r="F19" s="49" t="s">
        <v>111</v>
      </c>
      <c r="G19" s="53">
        <v>3</v>
      </c>
      <c r="H19" s="53" t="s">
        <v>146</v>
      </c>
    </row>
    <row r="20" spans="1:8" s="51" customFormat="1" ht="13.5" x14ac:dyDescent="0.2">
      <c r="A20" s="48"/>
      <c r="B20" s="49" t="s">
        <v>112</v>
      </c>
      <c r="C20" s="48">
        <v>3</v>
      </c>
      <c r="D20" s="54"/>
      <c r="E20" s="50"/>
      <c r="F20" s="49" t="s">
        <v>113</v>
      </c>
      <c r="G20" s="48">
        <v>3</v>
      </c>
      <c r="H20" s="48"/>
    </row>
    <row r="21" spans="1:8" s="51" customFormat="1" ht="27" x14ac:dyDescent="0.2">
      <c r="A21" s="64" t="s">
        <v>137</v>
      </c>
      <c r="B21" s="49" t="s">
        <v>114</v>
      </c>
      <c r="C21" s="53">
        <v>3</v>
      </c>
      <c r="D21" s="60" t="s">
        <v>138</v>
      </c>
      <c r="E21" s="59"/>
      <c r="F21" s="67" t="s">
        <v>115</v>
      </c>
      <c r="G21" s="68">
        <v>3</v>
      </c>
      <c r="H21" s="59"/>
    </row>
    <row r="22" spans="1:8" s="51" customFormat="1" ht="13.5" x14ac:dyDescent="0.2">
      <c r="A22" s="52"/>
      <c r="B22" s="49" t="s">
        <v>116</v>
      </c>
      <c r="C22" s="68">
        <v>3</v>
      </c>
      <c r="D22" s="69"/>
      <c r="E22" s="56" t="s">
        <v>88</v>
      </c>
      <c r="F22" s="67" t="s">
        <v>117</v>
      </c>
      <c r="G22" s="68">
        <v>3</v>
      </c>
      <c r="H22" s="59" t="s">
        <v>139</v>
      </c>
    </row>
    <row r="23" spans="1:8" s="51" customFormat="1" ht="13.5" x14ac:dyDescent="0.2">
      <c r="A23" s="48"/>
      <c r="B23" s="49" t="s">
        <v>118</v>
      </c>
      <c r="C23" s="48">
        <v>3</v>
      </c>
      <c r="D23" s="54"/>
      <c r="E23" s="50"/>
      <c r="F23" s="49" t="s">
        <v>119</v>
      </c>
      <c r="G23" s="48">
        <v>3</v>
      </c>
      <c r="H23" s="48"/>
    </row>
    <row r="24" spans="1:8" s="51" customFormat="1" ht="13.5" x14ac:dyDescent="0.2">
      <c r="A24" s="53"/>
      <c r="B24" s="49" t="s">
        <v>109</v>
      </c>
      <c r="C24" s="53">
        <v>3</v>
      </c>
      <c r="D24" s="65"/>
      <c r="E24" s="66"/>
      <c r="F24" s="57"/>
      <c r="G24" s="53"/>
      <c r="H24" s="53"/>
    </row>
    <row r="25" spans="1:8" s="2" customFormat="1" ht="17.25" thickBot="1" x14ac:dyDescent="0.35">
      <c r="A25" s="84" t="s">
        <v>8</v>
      </c>
      <c r="B25" s="84"/>
      <c r="C25" s="7">
        <f>SUM(C19:C24)</f>
        <v>18</v>
      </c>
      <c r="D25" s="10"/>
      <c r="E25" s="84" t="s">
        <v>8</v>
      </c>
      <c r="F25" s="84"/>
      <c r="G25" s="7">
        <f>SUM(G19:G24)</f>
        <v>15</v>
      </c>
      <c r="H25" s="7"/>
    </row>
    <row r="26" spans="1:8" s="2" customFormat="1" ht="17.25" thickBot="1" x14ac:dyDescent="0.35"/>
    <row r="27" spans="1:8" s="5" customFormat="1" ht="18" thickTop="1" x14ac:dyDescent="0.3">
      <c r="A27" s="88" t="s">
        <v>3</v>
      </c>
      <c r="B27" s="89"/>
      <c r="C27" s="89"/>
      <c r="D27" s="89"/>
      <c r="E27" s="89"/>
      <c r="F27" s="89"/>
      <c r="G27" s="89"/>
      <c r="H27" s="90"/>
    </row>
    <row r="28" spans="1:8" ht="17.25" thickBot="1" x14ac:dyDescent="0.35">
      <c r="A28" s="81" t="s">
        <v>12</v>
      </c>
      <c r="B28" s="82"/>
      <c r="C28" s="82"/>
      <c r="D28" s="82"/>
      <c r="E28" s="82" t="s">
        <v>13</v>
      </c>
      <c r="F28" s="82"/>
      <c r="G28" s="82"/>
      <c r="H28" s="83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61" customFormat="1" ht="13.5" x14ac:dyDescent="0.2">
      <c r="A30" s="53"/>
      <c r="B30" s="49" t="s">
        <v>120</v>
      </c>
      <c r="C30" s="53">
        <v>3</v>
      </c>
      <c r="D30" s="65"/>
      <c r="E30" s="55"/>
      <c r="F30" s="49" t="s">
        <v>124</v>
      </c>
      <c r="G30" s="53">
        <v>3</v>
      </c>
      <c r="H30" s="53"/>
    </row>
    <row r="31" spans="1:8" s="61" customFormat="1" ht="13.5" x14ac:dyDescent="0.2">
      <c r="A31" s="53"/>
      <c r="B31" s="49" t="s">
        <v>122</v>
      </c>
      <c r="C31" s="53">
        <v>3</v>
      </c>
      <c r="D31" s="65"/>
      <c r="E31" s="55"/>
      <c r="F31" s="49" t="s">
        <v>152</v>
      </c>
      <c r="G31" s="53">
        <v>3</v>
      </c>
      <c r="H31" s="53"/>
    </row>
    <row r="32" spans="1:8" s="61" customFormat="1" ht="40.5" x14ac:dyDescent="0.2">
      <c r="A32" s="53" t="s">
        <v>158</v>
      </c>
      <c r="B32" s="49" t="s">
        <v>123</v>
      </c>
      <c r="C32" s="53">
        <v>3</v>
      </c>
      <c r="D32" s="76" t="s">
        <v>157</v>
      </c>
      <c r="E32" s="77" t="s">
        <v>159</v>
      </c>
      <c r="F32" s="78" t="s">
        <v>121</v>
      </c>
      <c r="G32" s="79">
        <v>3</v>
      </c>
      <c r="H32" s="80" t="s">
        <v>157</v>
      </c>
    </row>
    <row r="33" spans="1:8" s="61" customFormat="1" ht="13.5" x14ac:dyDescent="0.2">
      <c r="A33" s="53"/>
      <c r="B33" s="49" t="s">
        <v>151</v>
      </c>
      <c r="C33" s="53">
        <v>3</v>
      </c>
      <c r="D33" s="65"/>
      <c r="E33" s="55"/>
      <c r="F33" s="57" t="s">
        <v>131</v>
      </c>
      <c r="G33" s="53">
        <v>3</v>
      </c>
      <c r="H33" s="53"/>
    </row>
    <row r="34" spans="1:8" s="61" customFormat="1" ht="13.5" x14ac:dyDescent="0.2">
      <c r="A34" s="53"/>
      <c r="B34" s="49" t="s">
        <v>125</v>
      </c>
      <c r="C34" s="53">
        <v>3</v>
      </c>
      <c r="D34" s="65"/>
      <c r="E34" s="55"/>
      <c r="F34" s="49" t="s">
        <v>150</v>
      </c>
      <c r="G34" s="53">
        <v>3</v>
      </c>
      <c r="H34" s="53"/>
    </row>
    <row r="35" spans="1:8" s="61" customFormat="1" ht="15.75" customHeight="1" x14ac:dyDescent="0.2">
      <c r="A35" s="53"/>
      <c r="B35" s="57" t="s">
        <v>131</v>
      </c>
      <c r="C35" s="53">
        <v>3</v>
      </c>
      <c r="D35" s="65"/>
      <c r="E35" s="55"/>
      <c r="F35" s="49"/>
      <c r="G35" s="53"/>
      <c r="H35" s="53"/>
    </row>
    <row r="36" spans="1:8" ht="17.25" thickBot="1" x14ac:dyDescent="0.35">
      <c r="A36" s="84" t="s">
        <v>8</v>
      </c>
      <c r="B36" s="84"/>
      <c r="C36" s="7">
        <f>SUM(C30:C35)</f>
        <v>18</v>
      </c>
      <c r="D36" s="11"/>
      <c r="E36" s="84" t="s">
        <v>8</v>
      </c>
      <c r="F36" s="84"/>
      <c r="G36" s="7">
        <f>SUM(G30:G35)</f>
        <v>15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88" t="s">
        <v>4</v>
      </c>
      <c r="B38" s="89"/>
      <c r="C38" s="89"/>
      <c r="D38" s="89"/>
      <c r="E38" s="89"/>
      <c r="F38" s="89"/>
      <c r="G38" s="89"/>
      <c r="H38" s="90"/>
    </row>
    <row r="39" spans="1:8" ht="17.25" thickBot="1" x14ac:dyDescent="0.35">
      <c r="A39" s="81" t="s">
        <v>14</v>
      </c>
      <c r="B39" s="82"/>
      <c r="C39" s="82"/>
      <c r="D39" s="82"/>
      <c r="E39" s="82" t="s">
        <v>15</v>
      </c>
      <c r="F39" s="82"/>
      <c r="G39" s="82"/>
      <c r="H39" s="83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61" customFormat="1" ht="27" x14ac:dyDescent="0.2">
      <c r="A41" s="53"/>
      <c r="B41" s="49" t="s">
        <v>126</v>
      </c>
      <c r="C41" s="53">
        <v>3</v>
      </c>
      <c r="D41" s="65"/>
      <c r="E41" s="55"/>
      <c r="F41" s="57" t="s">
        <v>127</v>
      </c>
      <c r="G41" s="53">
        <v>3</v>
      </c>
      <c r="H41" s="53"/>
    </row>
    <row r="42" spans="1:8" s="61" customFormat="1" ht="13.5" x14ac:dyDescent="0.2">
      <c r="A42" s="53"/>
      <c r="B42" s="49" t="s">
        <v>128</v>
      </c>
      <c r="C42" s="53">
        <v>3</v>
      </c>
      <c r="D42" s="65"/>
      <c r="E42" s="55"/>
      <c r="F42" s="49" t="s">
        <v>132</v>
      </c>
      <c r="G42" s="53">
        <v>3</v>
      </c>
      <c r="H42" s="53"/>
    </row>
    <row r="43" spans="1:8" s="61" customFormat="1" ht="13.5" x14ac:dyDescent="0.2">
      <c r="A43" s="53"/>
      <c r="B43" s="49" t="s">
        <v>150</v>
      </c>
      <c r="C43" s="53">
        <v>3</v>
      </c>
      <c r="D43" s="65"/>
      <c r="E43" s="55"/>
      <c r="F43" s="57" t="s">
        <v>119</v>
      </c>
      <c r="G43" s="53">
        <v>3</v>
      </c>
      <c r="H43" s="53"/>
    </row>
    <row r="44" spans="1:8" s="61" customFormat="1" ht="13.5" x14ac:dyDescent="0.2">
      <c r="A44" s="53"/>
      <c r="B44" s="57" t="s">
        <v>119</v>
      </c>
      <c r="C44" s="53">
        <v>3</v>
      </c>
      <c r="D44" s="65"/>
      <c r="E44" s="55"/>
      <c r="F44" s="49" t="s">
        <v>119</v>
      </c>
      <c r="G44" s="53">
        <v>3</v>
      </c>
      <c r="H44" s="53"/>
    </row>
    <row r="45" spans="1:8" s="2" customFormat="1" ht="17.25" thickBot="1" x14ac:dyDescent="0.35">
      <c r="A45" s="84" t="s">
        <v>8</v>
      </c>
      <c r="B45" s="84"/>
      <c r="C45" s="7">
        <f>SUM(C41:C44)</f>
        <v>12</v>
      </c>
      <c r="D45" s="10"/>
      <c r="E45" s="84" t="s">
        <v>8</v>
      </c>
      <c r="F45" s="84"/>
      <c r="G45" s="7">
        <f>SUM(G41:G44)</f>
        <v>12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3" t="s">
        <v>18</v>
      </c>
      <c r="B47" s="93"/>
      <c r="C47" s="18">
        <f>SUM(C14+G14+C25+G25+C36+G36+C45+G45)</f>
        <v>120</v>
      </c>
    </row>
    <row r="48" spans="1:8" s="19" customFormat="1" ht="17.25" x14ac:dyDescent="0.3">
      <c r="A48" s="34"/>
      <c r="B48" s="34"/>
      <c r="C48" s="34"/>
    </row>
    <row r="49" spans="1:8" x14ac:dyDescent="0.3">
      <c r="A49" s="26" t="s">
        <v>17</v>
      </c>
    </row>
    <row r="50" spans="1:8" s="73" customFormat="1" x14ac:dyDescent="0.3">
      <c r="A50" s="73" t="s">
        <v>77</v>
      </c>
    </row>
    <row r="51" spans="1:8" ht="6.75" customHeight="1" x14ac:dyDescent="0.3"/>
    <row r="52" spans="1:8" s="74" customFormat="1" ht="13.5" x14ac:dyDescent="0.2">
      <c r="A52" s="74" t="s">
        <v>103</v>
      </c>
      <c r="B52" s="74" t="s">
        <v>113</v>
      </c>
    </row>
    <row r="53" spans="1:8" s="74" customFormat="1" ht="13.5" x14ac:dyDescent="0.2">
      <c r="A53" s="74" t="s">
        <v>104</v>
      </c>
      <c r="B53" s="74" t="s">
        <v>120</v>
      </c>
    </row>
    <row r="54" spans="1:8" s="74" customFormat="1" ht="13.5" x14ac:dyDescent="0.2">
      <c r="A54" s="74" t="s">
        <v>110</v>
      </c>
      <c r="B54" s="74" t="s">
        <v>122</v>
      </c>
    </row>
    <row r="55" spans="1:8" s="74" customFormat="1" ht="13.5" x14ac:dyDescent="0.2">
      <c r="A55" s="74" t="s">
        <v>111</v>
      </c>
      <c r="B55" s="74" t="s">
        <v>126</v>
      </c>
    </row>
    <row r="56" spans="1:8" s="74" customFormat="1" ht="13.5" x14ac:dyDescent="0.2">
      <c r="A56" s="74" t="s">
        <v>153</v>
      </c>
      <c r="B56" s="74" t="s">
        <v>123</v>
      </c>
    </row>
    <row r="57" spans="1:8" s="74" customFormat="1" ht="13.5" x14ac:dyDescent="0.2">
      <c r="A57" s="74" t="s">
        <v>154</v>
      </c>
      <c r="B57" s="74" t="s">
        <v>121</v>
      </c>
    </row>
    <row r="58" spans="1:8" s="74" customFormat="1" ht="13.5" x14ac:dyDescent="0.2">
      <c r="A58" s="74" t="s">
        <v>114</v>
      </c>
      <c r="B58" s="74" t="s">
        <v>130</v>
      </c>
    </row>
    <row r="59" spans="1:8" s="74" customFormat="1" ht="13.5" x14ac:dyDescent="0.2">
      <c r="A59" s="74" t="s">
        <v>129</v>
      </c>
      <c r="B59" s="75" t="s">
        <v>131</v>
      </c>
    </row>
    <row r="60" spans="1:8" s="74" customFormat="1" ht="13.5" x14ac:dyDescent="0.2">
      <c r="A60" s="74" t="s">
        <v>108</v>
      </c>
      <c r="B60" s="75" t="s">
        <v>131</v>
      </c>
    </row>
    <row r="61" spans="1:8" s="74" customFormat="1" ht="13.5" x14ac:dyDescent="0.2">
      <c r="A61" s="74" t="s">
        <v>112</v>
      </c>
      <c r="B61" s="74" t="s">
        <v>132</v>
      </c>
    </row>
    <row r="63" spans="1:8" ht="36" customHeight="1" x14ac:dyDescent="0.3">
      <c r="A63" s="91" t="s">
        <v>19</v>
      </c>
      <c r="B63" s="91"/>
      <c r="C63" s="91"/>
      <c r="D63" s="91"/>
      <c r="E63" s="91"/>
      <c r="F63" s="91"/>
      <c r="G63" s="91"/>
      <c r="H63" s="91"/>
    </row>
  </sheetData>
  <mergeCells count="25">
    <mergeCell ref="A63:H63"/>
    <mergeCell ref="A4:H4"/>
    <mergeCell ref="A39:D39"/>
    <mergeCell ref="E39:H39"/>
    <mergeCell ref="A45:B45"/>
    <mergeCell ref="E45:F45"/>
    <mergeCell ref="A47:B47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  <mergeCell ref="A28:D28"/>
    <mergeCell ref="E28:H28"/>
    <mergeCell ref="A36:B36"/>
    <mergeCell ref="E36:F36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5" t="s">
        <v>22</v>
      </c>
      <c r="B1" s="86"/>
      <c r="C1" s="86"/>
      <c r="D1" s="86"/>
      <c r="E1" s="86"/>
      <c r="F1" s="86"/>
      <c r="G1" s="86"/>
      <c r="H1" s="8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7" t="s">
        <v>16</v>
      </c>
      <c r="B3" s="87"/>
      <c r="C3" s="87"/>
      <c r="D3" s="87"/>
      <c r="E3" s="87"/>
      <c r="F3" s="87"/>
      <c r="G3" s="87"/>
      <c r="H3" s="87"/>
    </row>
    <row r="4" spans="1:8" ht="17.25" thickBot="1" x14ac:dyDescent="0.35">
      <c r="A4" s="92" t="s">
        <v>21</v>
      </c>
      <c r="B4" s="92"/>
      <c r="C4" s="92"/>
      <c r="D4" s="92"/>
      <c r="E4" s="92"/>
      <c r="F4" s="92"/>
      <c r="G4" s="92"/>
      <c r="H4" s="92"/>
    </row>
    <row r="5" spans="1:8" s="5" customFormat="1" ht="18" thickTop="1" x14ac:dyDescent="0.3">
      <c r="A5" s="88" t="s">
        <v>2</v>
      </c>
      <c r="B5" s="89"/>
      <c r="C5" s="89"/>
      <c r="D5" s="89"/>
      <c r="E5" s="89"/>
      <c r="F5" s="89"/>
      <c r="G5" s="89"/>
      <c r="H5" s="90"/>
    </row>
    <row r="6" spans="1:8" ht="17.25" thickBot="1" x14ac:dyDescent="0.35">
      <c r="A6" s="81" t="s">
        <v>0</v>
      </c>
      <c r="B6" s="82"/>
      <c r="C6" s="82"/>
      <c r="D6" s="82"/>
      <c r="E6" s="82" t="s">
        <v>1</v>
      </c>
      <c r="F6" s="82"/>
      <c r="G6" s="82"/>
      <c r="H6" s="8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5" t="s">
        <v>83</v>
      </c>
      <c r="F11" s="28" t="s">
        <v>32</v>
      </c>
      <c r="G11" s="24">
        <v>3</v>
      </c>
      <c r="H11" s="97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6"/>
      <c r="F12" s="28" t="s">
        <v>33</v>
      </c>
      <c r="G12" s="24">
        <v>1</v>
      </c>
      <c r="H12" s="98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94" t="s">
        <v>8</v>
      </c>
      <c r="B14" s="94"/>
      <c r="C14" s="6">
        <f>SUM(C8:C13)</f>
        <v>15</v>
      </c>
      <c r="D14" s="9"/>
      <c r="E14" s="94" t="s">
        <v>8</v>
      </c>
      <c r="F14" s="94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8" t="s">
        <v>20</v>
      </c>
      <c r="B16" s="89"/>
      <c r="C16" s="89"/>
      <c r="D16" s="89"/>
      <c r="E16" s="89"/>
      <c r="F16" s="89"/>
      <c r="G16" s="89"/>
      <c r="H16" s="90"/>
    </row>
    <row r="17" spans="1:8" ht="17.25" thickBot="1" x14ac:dyDescent="0.35">
      <c r="A17" s="81" t="s">
        <v>10</v>
      </c>
      <c r="B17" s="82"/>
      <c r="C17" s="82"/>
      <c r="D17" s="82"/>
      <c r="E17" s="82" t="s">
        <v>11</v>
      </c>
      <c r="F17" s="82"/>
      <c r="G17" s="82"/>
      <c r="H17" s="8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4" t="s">
        <v>8</v>
      </c>
      <c r="B24" s="84"/>
      <c r="C24" s="7">
        <f>SUM(C19:C23)</f>
        <v>14</v>
      </c>
      <c r="D24" s="10"/>
      <c r="E24" s="84" t="s">
        <v>8</v>
      </c>
      <c r="F24" s="8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8" t="s">
        <v>3</v>
      </c>
      <c r="B26" s="89"/>
      <c r="C26" s="89"/>
      <c r="D26" s="89"/>
      <c r="E26" s="89"/>
      <c r="F26" s="89"/>
      <c r="G26" s="89"/>
      <c r="H26" s="90"/>
    </row>
    <row r="27" spans="1:8" ht="17.25" thickBot="1" x14ac:dyDescent="0.35">
      <c r="A27" s="81" t="s">
        <v>12</v>
      </c>
      <c r="B27" s="82"/>
      <c r="C27" s="82"/>
      <c r="D27" s="82"/>
      <c r="E27" s="82" t="s">
        <v>13</v>
      </c>
      <c r="F27" s="82"/>
      <c r="G27" s="82"/>
      <c r="H27" s="8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4" t="s">
        <v>8</v>
      </c>
      <c r="B35" s="84"/>
      <c r="C35" s="7">
        <f>SUM(C29:C34)</f>
        <v>16</v>
      </c>
      <c r="D35" s="11"/>
      <c r="E35" s="84" t="s">
        <v>8</v>
      </c>
      <c r="F35" s="8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8" t="s">
        <v>4</v>
      </c>
      <c r="B37" s="89"/>
      <c r="C37" s="89"/>
      <c r="D37" s="89"/>
      <c r="E37" s="89"/>
      <c r="F37" s="89"/>
      <c r="G37" s="89"/>
      <c r="H37" s="90"/>
    </row>
    <row r="38" spans="1:8" ht="17.25" thickBot="1" x14ac:dyDescent="0.35">
      <c r="A38" s="81" t="s">
        <v>14</v>
      </c>
      <c r="B38" s="82"/>
      <c r="C38" s="82"/>
      <c r="D38" s="82"/>
      <c r="E38" s="82" t="s">
        <v>15</v>
      </c>
      <c r="F38" s="82"/>
      <c r="G38" s="82"/>
      <c r="H38" s="8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4" t="s">
        <v>8</v>
      </c>
      <c r="B45" s="84"/>
      <c r="C45" s="7">
        <f>SUM(C40:C44)</f>
        <v>15</v>
      </c>
      <c r="D45" s="10"/>
      <c r="E45" s="84" t="s">
        <v>8</v>
      </c>
      <c r="F45" s="8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93" t="s">
        <v>18</v>
      </c>
      <c r="B47" s="93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91" t="s">
        <v>19</v>
      </c>
      <c r="B64" s="91"/>
      <c r="C64" s="91"/>
      <c r="D64" s="91"/>
      <c r="E64" s="91"/>
      <c r="F64" s="91"/>
      <c r="G64" s="91"/>
      <c r="H64" s="9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2017-09-25T17:27:04Z</cp:lastPrinted>
  <dcterms:created xsi:type="dcterms:W3CDTF">2014-11-13T16:50:47Z</dcterms:created>
  <dcterms:modified xsi:type="dcterms:W3CDTF">2020-09-21T21:21:25Z</dcterms:modified>
</cp:coreProperties>
</file>