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35" i="8" l="1"/>
  <c r="C35" i="8"/>
  <c r="G45" i="9" l="1"/>
  <c r="C45" i="9"/>
  <c r="G35" i="9"/>
  <c r="C35" i="9"/>
  <c r="G24" i="9"/>
  <c r="C24" i="9"/>
  <c r="G14" i="9"/>
  <c r="C14" i="9"/>
  <c r="C47" i="9" l="1"/>
  <c r="C45" i="8"/>
  <c r="G45" i="8" l="1"/>
  <c r="C24" i="8"/>
  <c r="G14" i="8"/>
  <c r="C14" i="8"/>
  <c r="C47" i="8" l="1"/>
</calcChain>
</file>

<file path=xl/sharedStrings.xml><?xml version="1.0" encoding="utf-8"?>
<sst xmlns="http://schemas.openxmlformats.org/spreadsheetml/2006/main" count="308" uniqueCount="165">
  <si>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</si>
  <si>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</si>
  <si>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</si>
  <si>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</si>
  <si>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</si>
  <si>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</si>
  <si>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</si>
  <si>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</si>
  <si>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</si>
  <si>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</si>
  <si>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</si>
  <si>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</si>
  <si>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</si>
  <si>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</si>
  <si>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</si>
  <si>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</si>
  <si>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</si>
  <si>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</si>
  <si>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</si>
  <si>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</si>
  <si>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</si>
  <si>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</si>
  <si>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</si>
  <si>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</si>
  <si>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</si>
  <si>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</si>
  <si>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</si>
  <si>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</si>
  <si>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</si>
  <si>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</si>
  <si>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</si>
  <si>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</si>
  <si>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</si>
  <si>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</si>
  <si>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</si>
  <si>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</si>
  <si>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</si>
  <si>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</si>
  <si>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</si>
  <si>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</si>
  <si>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</si>
  <si>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</si>
  <si>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</si>
  <si>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</si>
  <si>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</si>
  <si>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</si>
  <si>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</si>
  <si>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</si>
  <si>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</si>
  <si>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</si>
  <si>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</si>
  <si>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</si>
  <si>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</si>
  <si>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</si>
  <si>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</si>
  <si>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</si>
  <si>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</si>
  <si>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</si>
  <si>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</si>
  <si>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</si>
  <si>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</si>
  <si>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</si>
  <si>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</si>
  <si>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</si>
  <si>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</si>
  <si>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</si>
  <si>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</si>
  <si>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</si>
  <si>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</si>
  <si>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</si>
  <si>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</si>
  <si>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</si>
  <si>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</si>
  <si>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</si>
  <si>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</si>
  <si>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</si>
  <si>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</si>
  <si>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</si>
  <si>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</si>
  <si>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</si>
  <si>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</si>
  <si>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</si>
  <si>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</si>
  <si>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</si>
  <si>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</si>
  <si>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</si>
  <si>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</si>
  <si>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</si>
  <si>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</si>
  <si>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</si>
  <si>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</si>
  <si>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</si>
  <si>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</si>
  <si>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</si>
  <si>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</si>
  <si>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</si>
  <si>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</si>
  <si>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</si>
  <si>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</si>
  <si>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</si>
  <si>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</si>
  <si>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SPCH 250</t>
  </si>
  <si>
    <t>ENGL 226</t>
  </si>
  <si>
    <t>Free Elective</t>
  </si>
  <si>
    <t>SPCH 316</t>
  </si>
  <si>
    <t>SPCH 410</t>
  </si>
  <si>
    <r>
      <t>FOLA xxx</t>
    </r>
    <r>
      <rPr>
        <vertAlign val="superscript"/>
        <sz val="11"/>
        <color rgb="FF000000"/>
        <rFont val="Arial Narrow"/>
        <family val="2"/>
      </rPr>
      <t>1</t>
    </r>
  </si>
  <si>
    <t>AA/AS Req. Course</t>
  </si>
  <si>
    <t>UGETC: Eng Comp</t>
  </si>
  <si>
    <t>UGETC: Math</t>
  </si>
  <si>
    <t>GEN ED: HFA</t>
  </si>
  <si>
    <t>BIO 110</t>
  </si>
  <si>
    <t>UGETC: Nat. Sci.</t>
  </si>
  <si>
    <t>UGETC: SBS</t>
  </si>
  <si>
    <t>COM 120</t>
  </si>
  <si>
    <t>BIO 100/L</t>
  </si>
  <si>
    <t>SPCH 116</t>
  </si>
  <si>
    <r>
      <t>FOLA xxx</t>
    </r>
    <r>
      <rPr>
        <vertAlign val="superscript"/>
        <sz val="11"/>
        <color indexed="8"/>
        <rFont val="Arial Narrow"/>
        <family val="2"/>
      </rPr>
      <t>1</t>
    </r>
  </si>
  <si>
    <t>SPCH 259</t>
  </si>
  <si>
    <t>SPCH 309</t>
  </si>
  <si>
    <t>SPCH 319</t>
  </si>
  <si>
    <t>SPED 250</t>
  </si>
  <si>
    <t>SPCH 379</t>
  </si>
  <si>
    <t>SPCH 382</t>
  </si>
  <si>
    <t>SPCH 424</t>
  </si>
  <si>
    <t>SPCH 469</t>
  </si>
  <si>
    <t>SPCH 484</t>
  </si>
  <si>
    <t>SPCH 426</t>
  </si>
  <si>
    <t>SPCH 429</t>
  </si>
  <si>
    <t>SPCH 427</t>
  </si>
  <si>
    <t>SPCH 483</t>
  </si>
  <si>
    <t>SPCH 432</t>
  </si>
  <si>
    <t>SPCH 478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</si>
  <si>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>Foreign Language courses must be in the same language (6.0 credit hours); Sign Language I can be taken through UNCG consortium.</t>
    </r>
  </si>
  <si>
    <t>SPCH 381</t>
  </si>
  <si>
    <r>
      <t xml:space="preserve">HIS 112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HIS 122</t>
    </r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</si>
  <si>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 COM 111</t>
    </r>
  </si>
  <si>
    <r>
      <t xml:space="preserve">EDU 216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  EDU 221</t>
    </r>
  </si>
  <si>
    <r>
      <t xml:space="preserve">GEN ED: Comm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
Pre-Major/Elective</t>
    </r>
  </si>
  <si>
    <t>GEN ED: Communications</t>
  </si>
  <si>
    <r>
      <t xml:space="preserve">ENG 112 </t>
    </r>
    <r>
      <rPr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ENG 113 </t>
    </r>
    <r>
      <rPr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ENG 114</t>
    </r>
  </si>
  <si>
    <t>FRST 101 (SS)</t>
  </si>
  <si>
    <t>ENGL 100 (WC)</t>
  </si>
  <si>
    <t>MATH 101 (MLAR)</t>
  </si>
  <si>
    <t>ENGL 101 (WC)</t>
  </si>
  <si>
    <t>MATH 102 (MLAR)</t>
  </si>
  <si>
    <t>PHYS 110/111 (SR)</t>
  </si>
  <si>
    <t>LIBS 202 (AA)</t>
  </si>
  <si>
    <t>HIST 207 (GL)</t>
  </si>
  <si>
    <t>SPCH 250 (HFA)</t>
  </si>
  <si>
    <t>PSYC 101 (SB)</t>
  </si>
  <si>
    <t>SPCH 509</t>
  </si>
  <si>
    <t>SPCH 521</t>
  </si>
  <si>
    <t>SPCH 522</t>
  </si>
  <si>
    <t>SPCH 529</t>
  </si>
  <si>
    <t>SPCH 530</t>
  </si>
  <si>
    <t>SPCH 575/580</t>
  </si>
  <si>
    <t>SPCH 319 or SPCH 310</t>
  </si>
  <si>
    <t>PSYC 250</t>
  </si>
  <si>
    <t>HPED XXX</t>
  </si>
  <si>
    <t>SPCH 269</t>
  </si>
  <si>
    <t>SPCH 475</t>
  </si>
  <si>
    <r>
      <t>SPCH 490/SPCH 575</t>
    </r>
    <r>
      <rPr>
        <sz val="11"/>
        <color rgb="FF000000"/>
        <rFont val="Arial Narrow"/>
        <family val="2"/>
      </rPr>
      <t xml:space="preserve">             </t>
    </r>
  </si>
  <si>
    <t>2020-2021 Pathway for Bachelor of Arts in Speech-Pathology &amp; Audiology                                              (Communication Sciences and Disorders)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</si>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</sst>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7" fillId="0" borderId="0" xfId="0" applyFont="1"/>
    <xf numFmtId="0" fontId="1" fillId="0" borderId="22" xfId="0" applyFont="1" applyFill="1" applyBorder="1"/>
    <xf numFmtId="0" fontId="4" fillId="0" borderId="22" xfId="0" applyFont="1" applyFill="1" applyBorder="1" applyAlignment="1">
      <alignment vertical="center"/>
    </xf>
    <xf numFmtId="0" fontId="1" fillId="0" borderId="23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="166" zoomScaleNormal="166" workbookViewId="0">
      <selection activeCell="A3" sqref="A3:H3"/>
    </sheetView>
  </sheetViews>
  <sheetFormatPr defaultColWidth="9.140625" defaultRowHeight="16.5" x14ac:dyDescent="0.3"/>
  <cols>
    <col min="1" max="1" width="15.28515625" style="1" customWidth="1"/>
    <col min="2" max="2" width="20.14062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1" t="s">
        <v>163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164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61" t="s">
        <v>21</v>
      </c>
      <c r="B4" s="61"/>
      <c r="C4" s="61"/>
      <c r="D4" s="61"/>
      <c r="E4" s="61"/>
      <c r="F4" s="61"/>
      <c r="G4" s="61"/>
      <c r="H4" s="6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2" t="s">
        <v>0</v>
      </c>
      <c r="B6" s="63"/>
      <c r="C6" s="63"/>
      <c r="D6" s="63"/>
      <c r="E6" s="63" t="s">
        <v>1</v>
      </c>
      <c r="F6" s="63"/>
      <c r="G6" s="63"/>
      <c r="H6" s="6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2" customFormat="1" ht="33" x14ac:dyDescent="0.2">
      <c r="A8" s="40" t="s">
        <v>81</v>
      </c>
      <c r="B8" s="28" t="s">
        <v>141</v>
      </c>
      <c r="C8" s="40">
        <v>1</v>
      </c>
      <c r="D8" s="46" t="s">
        <v>107</v>
      </c>
      <c r="E8" s="47" t="s">
        <v>140</v>
      </c>
      <c r="F8" s="28" t="s">
        <v>144</v>
      </c>
      <c r="G8" s="40">
        <v>3</v>
      </c>
      <c r="H8" s="40" t="s">
        <v>108</v>
      </c>
    </row>
    <row r="9" spans="1:8" s="52" customFormat="1" x14ac:dyDescent="0.2">
      <c r="A9" s="40" t="s">
        <v>78</v>
      </c>
      <c r="B9" s="28" t="s">
        <v>142</v>
      </c>
      <c r="C9" s="40">
        <v>3</v>
      </c>
      <c r="D9" s="53" t="s">
        <v>108</v>
      </c>
      <c r="E9" s="54" t="s">
        <v>84</v>
      </c>
      <c r="F9" s="28" t="s">
        <v>145</v>
      </c>
      <c r="G9" s="40">
        <v>3</v>
      </c>
      <c r="H9" s="40" t="s">
        <v>109</v>
      </c>
    </row>
    <row r="10" spans="1:8" s="52" customFormat="1" ht="18" x14ac:dyDescent="0.2">
      <c r="A10" s="45" t="s">
        <v>79</v>
      </c>
      <c r="B10" s="28" t="s">
        <v>143</v>
      </c>
      <c r="C10" s="40">
        <v>3</v>
      </c>
      <c r="D10" s="46" t="s">
        <v>109</v>
      </c>
      <c r="E10" s="39" t="s">
        <v>117</v>
      </c>
      <c r="F10" s="28" t="s">
        <v>106</v>
      </c>
      <c r="G10" s="40">
        <v>3</v>
      </c>
      <c r="H10" s="40" t="s">
        <v>110</v>
      </c>
    </row>
    <row r="11" spans="1:8" s="52" customFormat="1" ht="18" x14ac:dyDescent="0.2">
      <c r="A11" s="28" t="s">
        <v>106</v>
      </c>
      <c r="B11" s="28" t="s">
        <v>106</v>
      </c>
      <c r="C11" s="40">
        <v>3</v>
      </c>
      <c r="D11" s="46" t="s">
        <v>110</v>
      </c>
      <c r="E11" s="50"/>
      <c r="F11" s="28" t="s">
        <v>146</v>
      </c>
      <c r="G11" s="40">
        <v>3</v>
      </c>
      <c r="H11" s="51"/>
    </row>
    <row r="12" spans="1:8" s="52" customFormat="1" x14ac:dyDescent="0.2">
      <c r="A12" s="40" t="s">
        <v>111</v>
      </c>
      <c r="B12" s="28" t="s">
        <v>115</v>
      </c>
      <c r="C12" s="40">
        <v>4</v>
      </c>
      <c r="D12" s="46" t="s">
        <v>112</v>
      </c>
      <c r="E12" s="48"/>
      <c r="F12" s="28" t="s">
        <v>103</v>
      </c>
      <c r="G12" s="40">
        <v>3</v>
      </c>
      <c r="H12" s="42"/>
    </row>
    <row r="13" spans="1:8" s="52" customFormat="1" x14ac:dyDescent="0.2">
      <c r="A13" s="40"/>
      <c r="B13" s="28" t="s">
        <v>116</v>
      </c>
      <c r="C13" s="40">
        <v>1</v>
      </c>
      <c r="D13" s="46"/>
      <c r="E13" s="47"/>
      <c r="F13" s="40"/>
      <c r="G13" s="40"/>
      <c r="H13" s="40"/>
    </row>
    <row r="14" spans="1:8" s="2" customFormat="1" ht="15.75" customHeight="1" thickBot="1" x14ac:dyDescent="0.35">
      <c r="A14" s="70" t="s">
        <v>8</v>
      </c>
      <c r="B14" s="70"/>
      <c r="C14" s="6">
        <f>SUM(C8:C13)</f>
        <v>15</v>
      </c>
      <c r="D14" s="9"/>
      <c r="E14" s="70" t="s">
        <v>8</v>
      </c>
      <c r="F14" s="70"/>
      <c r="G14" s="6">
        <f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8" ht="17.25" thickBot="1" x14ac:dyDescent="0.35">
      <c r="A17" s="62" t="s">
        <v>10</v>
      </c>
      <c r="B17" s="63"/>
      <c r="C17" s="63"/>
      <c r="D17" s="63"/>
      <c r="E17" s="63" t="s">
        <v>11</v>
      </c>
      <c r="F17" s="63"/>
      <c r="G17" s="63"/>
      <c r="H17" s="6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2" customFormat="1" x14ac:dyDescent="0.2">
      <c r="A19" s="45"/>
      <c r="B19" s="28" t="s">
        <v>147</v>
      </c>
      <c r="C19" s="40">
        <v>3</v>
      </c>
      <c r="D19" s="49"/>
      <c r="E19" s="40"/>
      <c r="F19" s="28" t="s">
        <v>119</v>
      </c>
      <c r="G19" s="40">
        <v>3</v>
      </c>
      <c r="H19" s="40"/>
    </row>
    <row r="20" spans="1:8" s="52" customFormat="1" ht="33" x14ac:dyDescent="0.2">
      <c r="A20" s="45" t="s">
        <v>135</v>
      </c>
      <c r="B20" s="28" t="s">
        <v>148</v>
      </c>
      <c r="C20" s="40">
        <v>3</v>
      </c>
      <c r="D20" s="53" t="s">
        <v>113</v>
      </c>
      <c r="E20" s="54" t="s">
        <v>114</v>
      </c>
      <c r="F20" s="28" t="s">
        <v>104</v>
      </c>
      <c r="G20" s="40">
        <v>3</v>
      </c>
      <c r="H20" s="45" t="s">
        <v>139</v>
      </c>
    </row>
    <row r="21" spans="1:8" s="52" customFormat="1" x14ac:dyDescent="0.2">
      <c r="A21" s="45"/>
      <c r="B21" s="28" t="s">
        <v>102</v>
      </c>
      <c r="C21" s="44">
        <v>3</v>
      </c>
      <c r="D21" s="43"/>
      <c r="E21" s="42"/>
      <c r="F21" s="41" t="s">
        <v>157</v>
      </c>
      <c r="G21" s="44">
        <v>3</v>
      </c>
      <c r="H21" s="42"/>
    </row>
    <row r="22" spans="1:8" s="52" customFormat="1" ht="49.5" x14ac:dyDescent="0.2">
      <c r="A22" s="45" t="s">
        <v>136</v>
      </c>
      <c r="B22" s="28" t="s">
        <v>149</v>
      </c>
      <c r="C22" s="40">
        <v>3</v>
      </c>
      <c r="D22" s="49" t="s">
        <v>138</v>
      </c>
      <c r="E22" s="39" t="s">
        <v>91</v>
      </c>
      <c r="F22" s="28" t="s">
        <v>150</v>
      </c>
      <c r="G22" s="40">
        <v>3</v>
      </c>
      <c r="H22" s="40" t="s">
        <v>113</v>
      </c>
    </row>
    <row r="23" spans="1:8" s="52" customFormat="1" ht="33" x14ac:dyDescent="0.2">
      <c r="A23" s="45"/>
      <c r="B23" s="28" t="s">
        <v>118</v>
      </c>
      <c r="C23" s="40">
        <v>3</v>
      </c>
      <c r="D23" s="46"/>
      <c r="E23" s="47" t="s">
        <v>137</v>
      </c>
      <c r="F23" s="28" t="s">
        <v>121</v>
      </c>
      <c r="G23" s="40">
        <v>3</v>
      </c>
      <c r="H23" s="40" t="s">
        <v>97</v>
      </c>
    </row>
    <row r="24" spans="1:8" s="2" customFormat="1" ht="17.25" thickBot="1" x14ac:dyDescent="0.35">
      <c r="A24" s="65" t="s">
        <v>8</v>
      </c>
      <c r="B24" s="65"/>
      <c r="C24" s="7">
        <f>SUM(C19:C23)</f>
        <v>15</v>
      </c>
      <c r="D24" s="10"/>
      <c r="E24" s="65" t="s">
        <v>8</v>
      </c>
      <c r="F24" s="65"/>
      <c r="G24" s="7"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7" t="s">
        <v>3</v>
      </c>
      <c r="B26" s="68"/>
      <c r="C26" s="68"/>
      <c r="D26" s="68"/>
      <c r="E26" s="68"/>
      <c r="F26" s="68"/>
      <c r="G26" s="68"/>
      <c r="H26" s="69"/>
    </row>
    <row r="27" spans="1:8" ht="17.25" thickBot="1" x14ac:dyDescent="0.35">
      <c r="A27" s="62" t="s">
        <v>12</v>
      </c>
      <c r="B27" s="63"/>
      <c r="C27" s="63"/>
      <c r="D27" s="63"/>
      <c r="E27" s="63" t="s">
        <v>13</v>
      </c>
      <c r="F27" s="63"/>
      <c r="G27" s="63"/>
      <c r="H27" s="6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x14ac:dyDescent="0.3">
      <c r="A29" s="24"/>
      <c r="B29" s="28" t="s">
        <v>158</v>
      </c>
      <c r="C29" s="24">
        <v>3</v>
      </c>
      <c r="D29" s="29"/>
      <c r="E29" s="25"/>
      <c r="F29" s="28" t="s">
        <v>122</v>
      </c>
      <c r="G29" s="24">
        <v>3</v>
      </c>
      <c r="H29" s="24"/>
    </row>
    <row r="30" spans="1:8" s="30" customFormat="1" x14ac:dyDescent="0.3">
      <c r="A30" s="24"/>
      <c r="B30" s="33" t="s">
        <v>159</v>
      </c>
      <c r="C30" s="24">
        <v>2</v>
      </c>
      <c r="D30" s="29"/>
      <c r="E30" s="25"/>
      <c r="F30" s="28" t="s">
        <v>134</v>
      </c>
      <c r="G30" s="24">
        <v>3</v>
      </c>
      <c r="H30" s="24"/>
    </row>
    <row r="31" spans="1:8" s="30" customFormat="1" x14ac:dyDescent="0.3">
      <c r="A31" s="24"/>
      <c r="B31" s="28" t="s">
        <v>103</v>
      </c>
      <c r="C31" s="24">
        <v>3</v>
      </c>
      <c r="D31" s="29"/>
      <c r="E31" s="25"/>
      <c r="F31" s="28" t="s">
        <v>124</v>
      </c>
      <c r="G31" s="24">
        <v>1</v>
      </c>
      <c r="H31" s="24"/>
    </row>
    <row r="32" spans="1:8" s="30" customFormat="1" x14ac:dyDescent="0.3">
      <c r="A32" s="24"/>
      <c r="B32" s="28" t="s">
        <v>127</v>
      </c>
      <c r="C32" s="24">
        <v>3</v>
      </c>
      <c r="D32" s="29"/>
      <c r="E32" s="25"/>
      <c r="F32" s="28" t="s">
        <v>105</v>
      </c>
      <c r="G32" s="24">
        <v>3</v>
      </c>
      <c r="H32" s="24"/>
    </row>
    <row r="33" spans="1:8" s="30" customFormat="1" x14ac:dyDescent="0.3">
      <c r="A33" s="56"/>
      <c r="B33" s="57" t="s">
        <v>123</v>
      </c>
      <c r="C33" s="56">
        <v>3</v>
      </c>
      <c r="D33" s="58"/>
      <c r="E33" s="56"/>
      <c r="F33" s="57" t="s">
        <v>160</v>
      </c>
      <c r="G33" s="56">
        <v>3</v>
      </c>
      <c r="H33" s="56"/>
    </row>
    <row r="34" spans="1:8" s="30" customFormat="1" x14ac:dyDescent="0.3">
      <c r="A34" s="56"/>
      <c r="B34" s="57"/>
      <c r="C34" s="56"/>
      <c r="D34" s="58"/>
      <c r="E34" s="56"/>
      <c r="F34" s="57" t="s">
        <v>126</v>
      </c>
      <c r="G34" s="56">
        <v>3</v>
      </c>
      <c r="H34" s="56"/>
    </row>
    <row r="35" spans="1:8" ht="17.25" thickBot="1" x14ac:dyDescent="0.35">
      <c r="A35" s="65" t="s">
        <v>8</v>
      </c>
      <c r="B35" s="65"/>
      <c r="C35" s="7">
        <f>SUM(C29:C33)</f>
        <v>14</v>
      </c>
      <c r="D35" s="11"/>
      <c r="E35" s="65" t="s">
        <v>8</v>
      </c>
      <c r="F35" s="6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7" t="s">
        <v>4</v>
      </c>
      <c r="B37" s="68"/>
      <c r="C37" s="68"/>
      <c r="D37" s="68"/>
      <c r="E37" s="68"/>
      <c r="F37" s="68"/>
      <c r="G37" s="68"/>
      <c r="H37" s="69"/>
    </row>
    <row r="38" spans="1:8" ht="17.25" thickBot="1" x14ac:dyDescent="0.35">
      <c r="A38" s="62" t="s">
        <v>14</v>
      </c>
      <c r="B38" s="63"/>
      <c r="C38" s="63"/>
      <c r="D38" s="63"/>
      <c r="E38" s="63" t="s">
        <v>15</v>
      </c>
      <c r="F38" s="63"/>
      <c r="G38" s="63"/>
      <c r="H38" s="6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x14ac:dyDescent="0.3">
      <c r="A40" s="24"/>
      <c r="B40" s="28" t="s">
        <v>151</v>
      </c>
      <c r="C40" s="24">
        <v>3</v>
      </c>
      <c r="D40" s="29"/>
      <c r="E40" s="25"/>
      <c r="F40" s="28" t="s">
        <v>130</v>
      </c>
      <c r="G40" s="24">
        <v>3</v>
      </c>
      <c r="H40" s="24"/>
    </row>
    <row r="41" spans="1:8" s="30" customFormat="1" x14ac:dyDescent="0.3">
      <c r="A41" s="24"/>
      <c r="B41" s="28" t="s">
        <v>152</v>
      </c>
      <c r="C41" s="24">
        <v>3</v>
      </c>
      <c r="D41" s="29"/>
      <c r="E41" s="25"/>
      <c r="F41" s="28" t="s">
        <v>131</v>
      </c>
      <c r="G41" s="24">
        <v>3</v>
      </c>
      <c r="H41" s="24"/>
    </row>
    <row r="42" spans="1:8" s="30" customFormat="1" x14ac:dyDescent="0.3">
      <c r="A42" s="24"/>
      <c r="B42" s="33" t="s">
        <v>127</v>
      </c>
      <c r="C42" s="24">
        <v>3</v>
      </c>
      <c r="D42" s="29"/>
      <c r="E42" s="25"/>
      <c r="F42" s="33" t="s">
        <v>161</v>
      </c>
      <c r="G42" s="24">
        <v>3</v>
      </c>
      <c r="H42" s="24"/>
    </row>
    <row r="43" spans="1:8" s="30" customFormat="1" x14ac:dyDescent="0.3">
      <c r="A43" s="24"/>
      <c r="B43" s="33" t="s">
        <v>128</v>
      </c>
      <c r="C43" s="24">
        <v>3</v>
      </c>
      <c r="D43" s="29"/>
      <c r="E43" s="25"/>
      <c r="F43" s="28" t="s">
        <v>132</v>
      </c>
      <c r="G43" s="24">
        <v>3</v>
      </c>
      <c r="H43" s="24"/>
    </row>
    <row r="44" spans="1:8" s="30" customFormat="1" x14ac:dyDescent="0.3">
      <c r="A44" s="24"/>
      <c r="B44" s="33" t="s">
        <v>129</v>
      </c>
      <c r="C44" s="24">
        <v>3</v>
      </c>
      <c r="D44" s="29"/>
      <c r="E44" s="25"/>
      <c r="F44" s="59" t="s">
        <v>162</v>
      </c>
      <c r="G44" s="24">
        <v>3</v>
      </c>
      <c r="H44" s="24"/>
    </row>
    <row r="45" spans="1:8" s="2" customFormat="1" ht="17.25" thickBot="1" x14ac:dyDescent="0.35">
      <c r="A45" s="65" t="s">
        <v>8</v>
      </c>
      <c r="B45" s="65"/>
      <c r="C45" s="7">
        <f>SUM(C40:C44)</f>
        <v>15</v>
      </c>
      <c r="D45" s="10"/>
      <c r="E45" s="65" t="s">
        <v>8</v>
      </c>
      <c r="F45" s="65"/>
      <c r="G45" s="7">
        <f>SUM(G40:G44)</f>
        <v>15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6" t="s">
        <v>18</v>
      </c>
      <c r="B47" s="66"/>
      <c r="C47" s="18">
        <f>SUM(C14+G14+C24+G24+C35+G35+C45+G45)</f>
        <v>120</v>
      </c>
    </row>
    <row r="48" spans="1:8" s="19" customFormat="1" ht="17.25" x14ac:dyDescent="0.3">
      <c r="A48" s="34"/>
      <c r="B48" s="34"/>
      <c r="C48" s="34"/>
    </row>
    <row r="49" spans="1:3" s="19" customFormat="1" ht="18" x14ac:dyDescent="0.3">
      <c r="A49" s="35" t="s">
        <v>133</v>
      </c>
      <c r="B49" s="34"/>
      <c r="C49" s="34"/>
    </row>
    <row r="50" spans="1:3" s="19" customFormat="1" ht="17.25" x14ac:dyDescent="0.3">
      <c r="A50" s="36"/>
      <c r="B50" s="34"/>
      <c r="C50" s="34"/>
    </row>
    <row r="51" spans="1:3" ht="19.5" customHeight="1" x14ac:dyDescent="0.3"/>
    <row r="52" spans="1:3" x14ac:dyDescent="0.3">
      <c r="A52" s="26" t="s">
        <v>17</v>
      </c>
    </row>
    <row r="53" spans="1:3" s="55" customFormat="1" x14ac:dyDescent="0.3">
      <c r="A53" s="55" t="s">
        <v>77</v>
      </c>
    </row>
    <row r="54" spans="1:3" ht="6" customHeight="1" x14ac:dyDescent="0.3"/>
    <row r="55" spans="1:3" x14ac:dyDescent="0.3">
      <c r="A55" s="1" t="s">
        <v>116</v>
      </c>
      <c r="B55" s="1" t="s">
        <v>125</v>
      </c>
    </row>
    <row r="56" spans="1:3" x14ac:dyDescent="0.3">
      <c r="A56" s="1" t="s">
        <v>101</v>
      </c>
      <c r="B56" s="1" t="s">
        <v>132</v>
      </c>
    </row>
    <row r="57" spans="1:3" x14ac:dyDescent="0.3">
      <c r="A57" s="1" t="s">
        <v>118</v>
      </c>
      <c r="B57" s="1" t="s">
        <v>130</v>
      </c>
    </row>
    <row r="58" spans="1:3" x14ac:dyDescent="0.3">
      <c r="A58" s="1" t="s">
        <v>119</v>
      </c>
      <c r="B58" s="1" t="s">
        <v>126</v>
      </c>
    </row>
    <row r="59" spans="1:3" x14ac:dyDescent="0.3">
      <c r="A59" s="1" t="s">
        <v>104</v>
      </c>
      <c r="B59" s="1" t="s">
        <v>151</v>
      </c>
    </row>
    <row r="60" spans="1:3" x14ac:dyDescent="0.3">
      <c r="A60" s="1" t="s">
        <v>120</v>
      </c>
      <c r="B60" s="1" t="s">
        <v>152</v>
      </c>
    </row>
    <row r="61" spans="1:3" x14ac:dyDescent="0.3">
      <c r="A61" s="1" t="s">
        <v>122</v>
      </c>
      <c r="B61" s="1" t="s">
        <v>153</v>
      </c>
    </row>
    <row r="62" spans="1:3" x14ac:dyDescent="0.3">
      <c r="A62" s="1" t="s">
        <v>134</v>
      </c>
      <c r="B62" s="1" t="s">
        <v>154</v>
      </c>
    </row>
    <row r="63" spans="1:3" x14ac:dyDescent="0.3">
      <c r="A63" s="1" t="s">
        <v>123</v>
      </c>
      <c r="B63" s="1" t="s">
        <v>155</v>
      </c>
    </row>
    <row r="64" spans="1:3" x14ac:dyDescent="0.3">
      <c r="A64" s="1" t="s">
        <v>105</v>
      </c>
      <c r="B64" s="1" t="s">
        <v>156</v>
      </c>
    </row>
    <row r="65" spans="1:8" x14ac:dyDescent="0.3">
      <c r="A65" s="1" t="s">
        <v>124</v>
      </c>
    </row>
    <row r="66" spans="1:8" x14ac:dyDescent="0.3">
      <c r="A66" s="1" t="s">
        <v>127</v>
      </c>
    </row>
    <row r="68" spans="1:8" ht="31.9" customHeight="1" x14ac:dyDescent="0.3">
      <c r="A68" s="60" t="s">
        <v>19</v>
      </c>
      <c r="B68" s="60"/>
      <c r="C68" s="60"/>
      <c r="D68" s="60"/>
      <c r="E68" s="60"/>
      <c r="F68" s="60"/>
      <c r="G68" s="60"/>
      <c r="H68" s="60"/>
    </row>
  </sheetData>
  <mergeCells count="25">
    <mergeCell ref="A27:D27"/>
    <mergeCell ref="E27:H27"/>
    <mergeCell ref="A35:B35"/>
    <mergeCell ref="E35:F35"/>
    <mergeCell ref="A1:H1"/>
    <mergeCell ref="A3:H3"/>
    <mergeCell ref="A5:H5"/>
    <mergeCell ref="A6:D6"/>
    <mergeCell ref="E6:H6"/>
    <mergeCell ref="A68:H68"/>
    <mergeCell ref="A4:H4"/>
    <mergeCell ref="A38:D38"/>
    <mergeCell ref="E38:H38"/>
    <mergeCell ref="A45:B45"/>
    <mergeCell ref="E45:F45"/>
    <mergeCell ref="A47:B47"/>
    <mergeCell ref="A37:H37"/>
    <mergeCell ref="A14:B14"/>
    <mergeCell ref="E14:F14"/>
    <mergeCell ref="A16:H16"/>
    <mergeCell ref="A17:D17"/>
    <mergeCell ref="E17:H17"/>
    <mergeCell ref="A24:B24"/>
    <mergeCell ref="E24:F24"/>
    <mergeCell ref="A26:H26"/>
  </mergeCells>
  <pageMargins left="0.7" right="0.7" top="0.5" bottom="0.5" header="0.3" footer="0"/>
  <pageSetup orientation="landscape" r:id="rId1"/>
  <rowBreaks count="2" manualBreakCount="2">
    <brk id="24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1" t="s">
        <v>22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16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61" t="s">
        <v>21</v>
      </c>
      <c r="B4" s="61"/>
      <c r="C4" s="61"/>
      <c r="D4" s="61"/>
      <c r="E4" s="61"/>
      <c r="F4" s="61"/>
      <c r="G4" s="61"/>
      <c r="H4" s="6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2" t="s">
        <v>0</v>
      </c>
      <c r="B6" s="63"/>
      <c r="C6" s="63"/>
      <c r="D6" s="63"/>
      <c r="E6" s="63" t="s">
        <v>1</v>
      </c>
      <c r="F6" s="63"/>
      <c r="G6" s="63"/>
      <c r="H6" s="6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4" t="s">
        <v>83</v>
      </c>
      <c r="F11" s="28" t="s">
        <v>32</v>
      </c>
      <c r="G11" s="24">
        <v>3</v>
      </c>
      <c r="H11" s="7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5"/>
      <c r="F12" s="28" t="s">
        <v>33</v>
      </c>
      <c r="G12" s="24">
        <v>1</v>
      </c>
      <c r="H12" s="7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0" t="s">
        <v>8</v>
      </c>
      <c r="B14" s="70"/>
      <c r="C14" s="6">
        <f>SUM(C8:C13)</f>
        <v>15</v>
      </c>
      <c r="D14" s="9"/>
      <c r="E14" s="70" t="s">
        <v>8</v>
      </c>
      <c r="F14" s="70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8" ht="17.25" thickBot="1" x14ac:dyDescent="0.35">
      <c r="A17" s="62" t="s">
        <v>10</v>
      </c>
      <c r="B17" s="63"/>
      <c r="C17" s="63"/>
      <c r="D17" s="63"/>
      <c r="E17" s="63" t="s">
        <v>11</v>
      </c>
      <c r="F17" s="63"/>
      <c r="G17" s="63"/>
      <c r="H17" s="6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5" t="s">
        <v>8</v>
      </c>
      <c r="B24" s="65"/>
      <c r="C24" s="7">
        <f>SUM(C19:C23)</f>
        <v>14</v>
      </c>
      <c r="D24" s="10"/>
      <c r="E24" s="65" t="s">
        <v>8</v>
      </c>
      <c r="F24" s="6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7" t="s">
        <v>3</v>
      </c>
      <c r="B26" s="68"/>
      <c r="C26" s="68"/>
      <c r="D26" s="68"/>
      <c r="E26" s="68"/>
      <c r="F26" s="68"/>
      <c r="G26" s="68"/>
      <c r="H26" s="69"/>
    </row>
    <row r="27" spans="1:8" ht="17.25" thickBot="1" x14ac:dyDescent="0.35">
      <c r="A27" s="62" t="s">
        <v>12</v>
      </c>
      <c r="B27" s="63"/>
      <c r="C27" s="63"/>
      <c r="D27" s="63"/>
      <c r="E27" s="63" t="s">
        <v>13</v>
      </c>
      <c r="F27" s="63"/>
      <c r="G27" s="63"/>
      <c r="H27" s="6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5" t="s">
        <v>8</v>
      </c>
      <c r="B35" s="65"/>
      <c r="C35" s="7">
        <f>SUM(C29:C34)</f>
        <v>16</v>
      </c>
      <c r="D35" s="11"/>
      <c r="E35" s="65" t="s">
        <v>8</v>
      </c>
      <c r="F35" s="6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7" t="s">
        <v>4</v>
      </c>
      <c r="B37" s="68"/>
      <c r="C37" s="68"/>
      <c r="D37" s="68"/>
      <c r="E37" s="68"/>
      <c r="F37" s="68"/>
      <c r="G37" s="68"/>
      <c r="H37" s="69"/>
    </row>
    <row r="38" spans="1:8" ht="17.25" thickBot="1" x14ac:dyDescent="0.35">
      <c r="A38" s="62" t="s">
        <v>14</v>
      </c>
      <c r="B38" s="63"/>
      <c r="C38" s="63"/>
      <c r="D38" s="63"/>
      <c r="E38" s="63" t="s">
        <v>15</v>
      </c>
      <c r="F38" s="63"/>
      <c r="G38" s="63"/>
      <c r="H38" s="6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5" t="s">
        <v>8</v>
      </c>
      <c r="B45" s="65"/>
      <c r="C45" s="7">
        <f>SUM(C40:C44)</f>
        <v>15</v>
      </c>
      <c r="D45" s="10"/>
      <c r="E45" s="65" t="s">
        <v>8</v>
      </c>
      <c r="F45" s="65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6" t="s">
        <v>18</v>
      </c>
      <c r="B47" s="6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0" t="s">
        <v>19</v>
      </c>
      <c r="B64" s="60"/>
      <c r="C64" s="60"/>
      <c r="D64" s="60"/>
      <c r="E64" s="60"/>
      <c r="F64" s="60"/>
      <c r="G64" s="60"/>
      <c r="H64" s="6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2020-09-14T18:41:20Z</cp:lastPrinted>
  <dcterms:created xsi:type="dcterms:W3CDTF">2014-11-13T16:50:47Z</dcterms:created>
  <dcterms:modified xsi:type="dcterms:W3CDTF">2020-09-18T19:16:47Z</dcterms:modified>
</cp:coreProperties>
</file>