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C47" i="8" l="1"/>
  <c r="G47" i="8" l="1"/>
  <c r="G45" i="9" l="1"/>
  <c r="C45" i="9"/>
  <c r="G35" i="9"/>
  <c r="C35" i="9"/>
  <c r="G24" i="9"/>
  <c r="C24" i="9"/>
  <c r="G14" i="9"/>
  <c r="C14" i="9"/>
  <c r="C47" i="9" s="1"/>
  <c r="G37" i="8" l="1"/>
  <c r="C37" i="8"/>
  <c r="G26" i="8"/>
  <c r="C26" i="8"/>
  <c r="G14" i="8"/>
  <c r="C14" i="8"/>
  <c r="C49" i="8" l="1"/>
</calcChain>
</file>

<file path=xl/sharedStrings.xml><?xml version="1.0" encoding="utf-8"?>
<sst xmlns="http://schemas.openxmlformats.org/spreadsheetml/2006/main" count="291" uniqueCount="165">
  <si>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</si>
  <si>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</si>
  <si>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</si>
  <si>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</si>
  <si>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</si>
  <si>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</si>
  <si>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</si>
  <si>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</si>
  <si>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</si>
  <si>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</si>
  <si>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</si>
  <si>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</si>
  <si>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</si>
  <si>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</si>
  <si>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</si>
  <si>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</si>
  <si>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</si>
  <si>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</si>
  <si>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</si>
  <si>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</si>
  <si>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</si>
  <si>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</si>
  <si>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</si>
  <si>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</si>
  <si>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</si>
  <si>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</si>
  <si>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</si>
  <si>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</si>
  <si>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</si>
  <si>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</si>
  <si>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</si>
  <si>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</si>
  <si>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</si>
  <si>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</si>
  <si>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</si>
  <si>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</si>
  <si>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</si>
  <si>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</si>
  <si>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</si>
  <si>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</si>
  <si>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</si>
  <si>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</si>
  <si>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</si>
  <si>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</si>
  <si>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</si>
  <si>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</si>
  <si>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</si>
  <si>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</si>
  <si>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</si>
  <si>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</si>
  <si>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</si>
  <si>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</si>
  <si>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</si>
  <si>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</si>
  <si>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</si>
  <si>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</si>
  <si>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</si>
  <si>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</si>
  <si>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</si>
  <si>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</si>
  <si>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</si>
  <si>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</si>
  <si>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</si>
  <si>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</si>
  <si>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</si>
  <si>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</si>
  <si>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</si>
  <si>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</si>
  <si>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</si>
  <si>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</si>
  <si>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</si>
  <si>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</si>
  <si>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</si>
  <si>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</si>
  <si>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</si>
  <si>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</si>
  <si>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</si>
  <si>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</si>
  <si>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</si>
  <si>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</si>
  <si>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</si>
  <si>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</si>
  <si>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</si>
  <si>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</si>
  <si>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</si>
  <si>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</si>
  <si>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</si>
  <si>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</si>
  <si>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</si>
  <si>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</si>
  <si>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</si>
  <si>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</si>
  <si>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</si>
  <si>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</si>
  <si>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</si>
  <si>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</si>
  <si>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</si>
  <si>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</si>
  <si>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</si>
  <si>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</si>
  <si>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</si>
  <si>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</si>
  <si>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</si>
  <si>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CHEM 106</t>
  </si>
  <si>
    <t>CHEM 116</t>
  </si>
  <si>
    <t>UGETC: Eng Comp</t>
  </si>
  <si>
    <t>UGETC: Math</t>
  </si>
  <si>
    <t>ENG 112</t>
  </si>
  <si>
    <t>UGETC: Nat. Sci.</t>
  </si>
  <si>
    <t>GEEN 111</t>
  </si>
  <si>
    <t>MATH 131</t>
  </si>
  <si>
    <t>MAT 271</t>
  </si>
  <si>
    <t>GEEN 100</t>
  </si>
  <si>
    <t>CHM 151</t>
  </si>
  <si>
    <t>EGR 150</t>
  </si>
  <si>
    <t>MATH 132</t>
  </si>
  <si>
    <t>PHYS 241</t>
  </si>
  <si>
    <t>PHY 251</t>
  </si>
  <si>
    <t>MAT 272</t>
  </si>
  <si>
    <t>MATH 231</t>
  </si>
  <si>
    <t>PHYS 242</t>
  </si>
  <si>
    <t>PHY 252</t>
  </si>
  <si>
    <t>MAT 273</t>
  </si>
  <si>
    <t>MEEN 230</t>
  </si>
  <si>
    <t>MEEN 104</t>
  </si>
  <si>
    <t>ECEN 340</t>
  </si>
  <si>
    <t>GEN ED: Math</t>
  </si>
  <si>
    <t>UGETC: Nat. Sci</t>
  </si>
  <si>
    <t>GEEN 161</t>
  </si>
  <si>
    <t>BMEN 220</t>
  </si>
  <si>
    <t>Social/Behav Sci.</t>
  </si>
  <si>
    <t>CHEM 107</t>
  </si>
  <si>
    <t>CHEM 117</t>
  </si>
  <si>
    <t>CHM 152</t>
  </si>
  <si>
    <t>Humanities/Fine Arts</t>
  </si>
  <si>
    <t>CHEM 221</t>
  </si>
  <si>
    <t>CHEM 223</t>
  </si>
  <si>
    <t>CHM 251</t>
  </si>
  <si>
    <t>BMEN 310</t>
  </si>
  <si>
    <t>CHEN 300</t>
  </si>
  <si>
    <t>BMEN 320</t>
  </si>
  <si>
    <t>BMEN 325</t>
  </si>
  <si>
    <t>BMEN 311</t>
  </si>
  <si>
    <t>BMEN 321</t>
  </si>
  <si>
    <t>BMEN 322</t>
  </si>
  <si>
    <t>BMEN 480</t>
  </si>
  <si>
    <t>BMEN 411</t>
  </si>
  <si>
    <t>CHEN 312</t>
  </si>
  <si>
    <t>AA Culture/History</t>
  </si>
  <si>
    <t>BMEN 481</t>
  </si>
  <si>
    <t>Adv Engr Elective</t>
  </si>
  <si>
    <r>
      <t>See notes below</t>
    </r>
    <r>
      <rPr>
        <vertAlign val="superscript"/>
        <sz val="11"/>
        <color rgb="FF000000"/>
        <rFont val="Arial Narrow"/>
        <family val="2"/>
      </rPr>
      <t>4</t>
    </r>
  </si>
  <si>
    <t>Global Awareness</t>
  </si>
  <si>
    <t>MATH 341</t>
  </si>
  <si>
    <t>BMEN 218</t>
  </si>
  <si>
    <t>BMEN 231</t>
  </si>
  <si>
    <t>BMEN 350</t>
  </si>
  <si>
    <t>BMEN 252</t>
  </si>
  <si>
    <t>2020-2021 Pathway for Bachelor of Science in Bioengineering (Innovation)</t>
  </si>
  <si>
    <t>BMEN 225</t>
  </si>
  <si>
    <t>BMEN 101</t>
  </si>
  <si>
    <t>BMEN 132</t>
  </si>
  <si>
    <r>
      <t xml:space="preserve">Adv Sci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rgb="FF000000"/>
        <rFont val="Arial Narrow"/>
        <family val="2"/>
      </rPr>
      <t>Engr Elective</t>
    </r>
  </si>
  <si>
    <t>Students must earn a C- or better in the following courses: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</si>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</sst>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horizontal="left" wrapText="1"/>
    </xf>
    <xf numFmtId="0" fontId="1" fillId="0" borderId="2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1" fillId="3" borderId="0" xfId="0" applyFont="1" applyFill="1"/>
    <xf numFmtId="0" fontId="1" fillId="0" borderId="1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2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3" borderId="0" xfId="0" applyFont="1" applyFill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130" zoomScaleNormal="130" workbookViewId="0">
      <selection activeCell="A3" sqref="A3:XFD3"/>
    </sheetView>
  </sheetViews>
  <sheetFormatPr defaultColWidth="9.140625" defaultRowHeight="16.5" x14ac:dyDescent="0.3"/>
  <cols>
    <col min="1" max="1" width="17.7109375" style="1" customWidth="1"/>
    <col min="2" max="2" width="18.28515625" style="1" customWidth="1"/>
    <col min="3" max="3" width="9.28515625" style="1" bestFit="1" customWidth="1"/>
    <col min="4" max="4" width="16.140625" style="1" customWidth="1"/>
    <col min="5" max="5" width="19.5703125" style="1" customWidth="1"/>
    <col min="6" max="6" width="20.5703125" style="1" customWidth="1"/>
    <col min="7" max="7" width="6.28515625" style="1" customWidth="1"/>
    <col min="8" max="8" width="15.85546875" style="1" customWidth="1"/>
    <col min="9" max="16384" width="9.140625" style="1"/>
  </cols>
  <sheetData>
    <row r="1" spans="1:12" s="16" customFormat="1" ht="36.75" customHeight="1" x14ac:dyDescent="0.3">
      <c r="A1" s="108" t="s">
        <v>158</v>
      </c>
      <c r="B1" s="109"/>
      <c r="C1" s="109"/>
      <c r="D1" s="109"/>
      <c r="E1" s="109"/>
      <c r="F1" s="109"/>
      <c r="G1" s="109"/>
      <c r="H1" s="109"/>
    </row>
    <row r="2" spans="1:12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12" x14ac:dyDescent="0.3">
      <c r="A3" s="110" t="s">
        <v>164</v>
      </c>
      <c r="B3" s="110"/>
      <c r="C3" s="110"/>
      <c r="D3" s="110"/>
      <c r="E3" s="110"/>
      <c r="F3" s="110"/>
      <c r="G3" s="110"/>
      <c r="H3" s="110"/>
    </row>
    <row r="4" spans="1:12" ht="17.25" thickBot="1" x14ac:dyDescent="0.35">
      <c r="A4" s="111" t="s">
        <v>21</v>
      </c>
      <c r="B4" s="111"/>
      <c r="C4" s="111"/>
      <c r="D4" s="111"/>
      <c r="E4" s="111"/>
      <c r="F4" s="111"/>
      <c r="G4" s="111"/>
      <c r="H4" s="111"/>
    </row>
    <row r="5" spans="1:12" s="5" customFormat="1" ht="18" thickTop="1" x14ac:dyDescent="0.3">
      <c r="A5" s="105" t="s">
        <v>2</v>
      </c>
      <c r="B5" s="106"/>
      <c r="C5" s="106"/>
      <c r="D5" s="106"/>
      <c r="E5" s="106"/>
      <c r="F5" s="106"/>
      <c r="G5" s="106"/>
      <c r="H5" s="107"/>
    </row>
    <row r="6" spans="1:12" ht="17.25" thickBot="1" x14ac:dyDescent="0.35">
      <c r="A6" s="100" t="s">
        <v>0</v>
      </c>
      <c r="B6" s="101"/>
      <c r="C6" s="101"/>
      <c r="D6" s="101"/>
      <c r="E6" s="101" t="s">
        <v>1</v>
      </c>
      <c r="F6" s="101"/>
      <c r="G6" s="101"/>
      <c r="H6" s="102"/>
    </row>
    <row r="7" spans="1:12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12" s="29" customFormat="1" x14ac:dyDescent="0.3">
      <c r="A8" s="23" t="s">
        <v>78</v>
      </c>
      <c r="B8" s="27" t="s">
        <v>101</v>
      </c>
      <c r="C8" s="23">
        <v>3</v>
      </c>
      <c r="D8" s="28" t="s">
        <v>105</v>
      </c>
      <c r="E8" s="24" t="s">
        <v>107</v>
      </c>
      <c r="F8" s="27" t="s">
        <v>102</v>
      </c>
      <c r="G8" s="23">
        <v>3</v>
      </c>
      <c r="H8" s="23" t="s">
        <v>105</v>
      </c>
    </row>
    <row r="9" spans="1:12" s="29" customFormat="1" x14ac:dyDescent="0.3">
      <c r="A9" s="98" t="s">
        <v>113</v>
      </c>
      <c r="B9" s="27" t="s">
        <v>103</v>
      </c>
      <c r="C9" s="23">
        <v>3</v>
      </c>
      <c r="D9" s="112" t="s">
        <v>108</v>
      </c>
      <c r="E9" s="53" t="s">
        <v>117</v>
      </c>
      <c r="F9" s="27" t="s">
        <v>116</v>
      </c>
      <c r="G9" s="23">
        <v>3</v>
      </c>
      <c r="H9" s="98" t="s">
        <v>127</v>
      </c>
    </row>
    <row r="10" spans="1:12" s="29" customFormat="1" x14ac:dyDescent="0.3">
      <c r="A10" s="99"/>
      <c r="B10" s="27" t="s">
        <v>104</v>
      </c>
      <c r="C10" s="23">
        <v>1</v>
      </c>
      <c r="D10" s="113"/>
      <c r="E10" s="85"/>
      <c r="F10" s="27" t="s">
        <v>159</v>
      </c>
      <c r="G10" s="23">
        <v>1</v>
      </c>
      <c r="H10" s="99"/>
    </row>
    <row r="11" spans="1:12" s="29" customFormat="1" x14ac:dyDescent="0.3">
      <c r="A11" s="61" t="s">
        <v>114</v>
      </c>
      <c r="B11" s="27" t="s">
        <v>112</v>
      </c>
      <c r="C11" s="23">
        <v>2</v>
      </c>
      <c r="D11" s="56" t="s">
        <v>97</v>
      </c>
      <c r="E11" s="48" t="s">
        <v>118</v>
      </c>
      <c r="F11" s="27" t="s">
        <v>115</v>
      </c>
      <c r="G11" s="39">
        <v>4</v>
      </c>
      <c r="H11" s="52" t="s">
        <v>126</v>
      </c>
    </row>
    <row r="12" spans="1:12" s="29" customFormat="1" x14ac:dyDescent="0.3">
      <c r="A12" s="41"/>
      <c r="B12" s="27" t="s">
        <v>109</v>
      </c>
      <c r="C12" s="23">
        <v>1</v>
      </c>
      <c r="D12" s="42"/>
      <c r="E12" s="51"/>
      <c r="F12" s="51" t="s">
        <v>160</v>
      </c>
      <c r="G12" s="23">
        <v>4</v>
      </c>
      <c r="H12" s="41" t="s">
        <v>127</v>
      </c>
    </row>
    <row r="13" spans="1:12" s="29" customFormat="1" x14ac:dyDescent="0.3">
      <c r="A13" s="23" t="s">
        <v>111</v>
      </c>
      <c r="B13" s="27" t="s">
        <v>110</v>
      </c>
      <c r="C13" s="23">
        <v>4</v>
      </c>
      <c r="D13" s="26" t="s">
        <v>106</v>
      </c>
      <c r="E13" s="53"/>
      <c r="F13" s="27" t="s">
        <v>161</v>
      </c>
      <c r="G13" s="23">
        <v>1</v>
      </c>
      <c r="H13" s="41"/>
    </row>
    <row r="14" spans="1:12" s="2" customFormat="1" ht="15.75" customHeight="1" thickBot="1" x14ac:dyDescent="0.35">
      <c r="A14" s="114" t="s">
        <v>8</v>
      </c>
      <c r="B14" s="114"/>
      <c r="C14" s="6">
        <f>SUM(C8:C13)</f>
        <v>14</v>
      </c>
      <c r="D14" s="9"/>
      <c r="E14" s="114" t="s">
        <v>8</v>
      </c>
      <c r="F14" s="114"/>
      <c r="G14" s="6">
        <f>SUM(G8:G13)</f>
        <v>16</v>
      </c>
      <c r="H14" s="55"/>
      <c r="I14" s="58"/>
      <c r="J14" s="59"/>
      <c r="K14" s="58"/>
      <c r="L14" s="60"/>
    </row>
    <row r="15" spans="1:12" ht="17.25" thickBot="1" x14ac:dyDescent="0.35">
      <c r="B15" s="3"/>
    </row>
    <row r="16" spans="1:12" s="5" customFormat="1" ht="18" thickTop="1" x14ac:dyDescent="0.3">
      <c r="A16" s="105" t="s">
        <v>20</v>
      </c>
      <c r="B16" s="106"/>
      <c r="C16" s="106"/>
      <c r="D16" s="106"/>
      <c r="E16" s="106"/>
      <c r="F16" s="106"/>
      <c r="G16" s="106"/>
      <c r="H16" s="107"/>
    </row>
    <row r="17" spans="1:8" ht="17.25" thickBot="1" x14ac:dyDescent="0.35">
      <c r="A17" s="100" t="s">
        <v>10</v>
      </c>
      <c r="B17" s="101"/>
      <c r="C17" s="101"/>
      <c r="D17" s="101"/>
      <c r="E17" s="101" t="s">
        <v>11</v>
      </c>
      <c r="F17" s="101"/>
      <c r="G17" s="101"/>
      <c r="H17" s="102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63" customFormat="1" x14ac:dyDescent="0.2">
      <c r="A19" s="72"/>
      <c r="B19" s="69" t="s">
        <v>130</v>
      </c>
      <c r="C19" s="39">
        <v>3</v>
      </c>
      <c r="D19" s="70"/>
      <c r="E19" s="54"/>
      <c r="F19" s="27" t="s">
        <v>153</v>
      </c>
      <c r="G19" s="39">
        <v>3</v>
      </c>
      <c r="H19" s="41"/>
    </row>
    <row r="20" spans="1:8" s="63" customFormat="1" x14ac:dyDescent="0.2">
      <c r="A20" s="52"/>
      <c r="B20" s="27" t="s">
        <v>129</v>
      </c>
      <c r="C20" s="39">
        <v>3</v>
      </c>
      <c r="D20" s="62"/>
      <c r="E20" s="48"/>
      <c r="F20" s="27" t="s">
        <v>154</v>
      </c>
      <c r="G20" s="39">
        <v>3</v>
      </c>
      <c r="H20" s="41"/>
    </row>
    <row r="21" spans="1:8" s="63" customFormat="1" ht="18" x14ac:dyDescent="0.2">
      <c r="A21" s="39" t="s">
        <v>122</v>
      </c>
      <c r="B21" s="27" t="s">
        <v>119</v>
      </c>
      <c r="C21" s="39">
        <v>4</v>
      </c>
      <c r="D21" s="70" t="s">
        <v>126</v>
      </c>
      <c r="E21" s="79"/>
      <c r="F21" s="80" t="s">
        <v>134</v>
      </c>
      <c r="G21" s="39">
        <v>3</v>
      </c>
      <c r="H21" s="74"/>
    </row>
    <row r="22" spans="1:8" s="63" customFormat="1" ht="18" x14ac:dyDescent="0.2">
      <c r="A22" s="39"/>
      <c r="B22" s="27" t="s">
        <v>155</v>
      </c>
      <c r="C22" s="39">
        <v>1</v>
      </c>
      <c r="D22" s="81"/>
      <c r="E22" s="82"/>
      <c r="F22" s="80"/>
      <c r="G22" s="39"/>
      <c r="H22" s="83"/>
    </row>
    <row r="23" spans="1:8" s="63" customFormat="1" x14ac:dyDescent="0.2">
      <c r="A23" s="27"/>
      <c r="B23" s="27" t="s">
        <v>124</v>
      </c>
      <c r="C23" s="39">
        <v>2</v>
      </c>
      <c r="D23" s="47"/>
      <c r="E23" s="96" t="s">
        <v>137</v>
      </c>
      <c r="F23" s="27" t="s">
        <v>135</v>
      </c>
      <c r="G23" s="39">
        <v>3</v>
      </c>
      <c r="H23" s="98" t="s">
        <v>97</v>
      </c>
    </row>
    <row r="24" spans="1:8" s="63" customFormat="1" x14ac:dyDescent="0.2">
      <c r="A24" s="92" t="s">
        <v>133</v>
      </c>
      <c r="B24" s="27" t="s">
        <v>131</v>
      </c>
      <c r="C24" s="39">
        <v>3</v>
      </c>
      <c r="D24" s="94" t="s">
        <v>108</v>
      </c>
      <c r="E24" s="97"/>
      <c r="F24" s="27" t="s">
        <v>136</v>
      </c>
      <c r="G24" s="39">
        <v>1</v>
      </c>
      <c r="H24" s="99"/>
    </row>
    <row r="25" spans="1:8" s="63" customFormat="1" x14ac:dyDescent="0.2">
      <c r="A25" s="93"/>
      <c r="B25" s="27" t="s">
        <v>132</v>
      </c>
      <c r="C25" s="39">
        <v>1</v>
      </c>
      <c r="D25" s="95"/>
      <c r="E25" s="38"/>
      <c r="F25" s="27" t="s">
        <v>128</v>
      </c>
      <c r="G25" s="39">
        <v>2</v>
      </c>
      <c r="H25" s="39"/>
    </row>
    <row r="26" spans="1:8" s="2" customFormat="1" ht="17.25" thickBot="1" x14ac:dyDescent="0.35">
      <c r="A26" s="103" t="s">
        <v>8</v>
      </c>
      <c r="B26" s="103"/>
      <c r="C26" s="7">
        <f>SUM(C19:C25)</f>
        <v>17</v>
      </c>
      <c r="D26" s="10"/>
      <c r="E26" s="103" t="s">
        <v>8</v>
      </c>
      <c r="F26" s="103"/>
      <c r="G26" s="7">
        <f>SUM(G19:G25)</f>
        <v>15</v>
      </c>
      <c r="H26" s="7"/>
    </row>
    <row r="27" spans="1:8" s="2" customFormat="1" ht="17.25" thickBot="1" x14ac:dyDescent="0.35"/>
    <row r="28" spans="1:8" s="5" customFormat="1" ht="18" thickTop="1" x14ac:dyDescent="0.3">
      <c r="A28" s="105" t="s">
        <v>3</v>
      </c>
      <c r="B28" s="106"/>
      <c r="C28" s="106"/>
      <c r="D28" s="106"/>
      <c r="E28" s="106"/>
      <c r="F28" s="106"/>
      <c r="G28" s="106"/>
      <c r="H28" s="107"/>
    </row>
    <row r="29" spans="1:8" ht="17.25" thickBot="1" x14ac:dyDescent="0.35">
      <c r="A29" s="100" t="s">
        <v>12</v>
      </c>
      <c r="B29" s="101"/>
      <c r="C29" s="101"/>
      <c r="D29" s="101"/>
      <c r="E29" s="101" t="s">
        <v>13</v>
      </c>
      <c r="F29" s="101"/>
      <c r="G29" s="101"/>
      <c r="H29" s="102"/>
    </row>
    <row r="30" spans="1:8" s="20" customFormat="1" ht="33.75" thickTop="1" x14ac:dyDescent="0.3">
      <c r="A30" s="13" t="s">
        <v>5</v>
      </c>
      <c r="B30" s="12" t="s">
        <v>6</v>
      </c>
      <c r="C30" s="13" t="s">
        <v>7</v>
      </c>
      <c r="D30" s="14" t="s">
        <v>9</v>
      </c>
      <c r="E30" s="19" t="s">
        <v>5</v>
      </c>
      <c r="F30" s="12" t="s">
        <v>6</v>
      </c>
      <c r="G30" s="13" t="s">
        <v>7</v>
      </c>
      <c r="H30" s="13" t="s">
        <v>9</v>
      </c>
    </row>
    <row r="31" spans="1:8" s="63" customFormat="1" x14ac:dyDescent="0.2">
      <c r="A31" s="27"/>
      <c r="B31" s="27" t="s">
        <v>138</v>
      </c>
      <c r="C31" s="39">
        <v>3</v>
      </c>
      <c r="D31" s="45"/>
      <c r="E31" s="53"/>
      <c r="F31" s="27" t="s">
        <v>140</v>
      </c>
      <c r="G31" s="39">
        <v>3</v>
      </c>
      <c r="H31" s="39"/>
    </row>
    <row r="32" spans="1:8" s="63" customFormat="1" x14ac:dyDescent="0.2">
      <c r="A32" s="41"/>
      <c r="B32" s="27" t="s">
        <v>139</v>
      </c>
      <c r="C32" s="39">
        <v>3</v>
      </c>
      <c r="D32" s="42"/>
      <c r="E32" s="38"/>
      <c r="F32" s="27" t="s">
        <v>141</v>
      </c>
      <c r="G32" s="39">
        <v>2</v>
      </c>
      <c r="H32" s="39"/>
    </row>
    <row r="33" spans="1:8" s="63" customFormat="1" x14ac:dyDescent="0.2">
      <c r="A33" s="39"/>
      <c r="B33" s="27" t="s">
        <v>123</v>
      </c>
      <c r="C33" s="39">
        <v>3</v>
      </c>
      <c r="D33" s="45"/>
      <c r="E33" s="64"/>
      <c r="F33" s="27" t="s">
        <v>125</v>
      </c>
      <c r="G33" s="39">
        <v>3</v>
      </c>
      <c r="H33" s="39"/>
    </row>
    <row r="34" spans="1:8" s="63" customFormat="1" x14ac:dyDescent="0.2">
      <c r="A34" s="76"/>
      <c r="B34" s="75" t="s">
        <v>156</v>
      </c>
      <c r="C34" s="76">
        <v>3</v>
      </c>
      <c r="D34" s="77"/>
      <c r="E34" s="78"/>
      <c r="F34" s="75" t="s">
        <v>142</v>
      </c>
      <c r="G34" s="76">
        <v>3</v>
      </c>
      <c r="H34" s="73"/>
    </row>
    <row r="35" spans="1:8" s="63" customFormat="1" x14ac:dyDescent="0.2">
      <c r="A35" s="76" t="s">
        <v>121</v>
      </c>
      <c r="B35" s="75" t="s">
        <v>120</v>
      </c>
      <c r="C35" s="76">
        <v>3</v>
      </c>
      <c r="D35" s="77"/>
      <c r="E35" s="84"/>
      <c r="F35" s="75" t="s">
        <v>143</v>
      </c>
      <c r="G35" s="76">
        <v>3</v>
      </c>
      <c r="H35" s="73"/>
    </row>
    <row r="36" spans="1:8" s="63" customFormat="1" x14ac:dyDescent="0.2">
      <c r="A36" s="76"/>
      <c r="B36" s="75" t="s">
        <v>157</v>
      </c>
      <c r="C36" s="76">
        <v>1</v>
      </c>
      <c r="D36" s="77"/>
      <c r="E36" s="84"/>
      <c r="F36" s="75" t="s">
        <v>144</v>
      </c>
      <c r="G36" s="76">
        <v>3</v>
      </c>
      <c r="H36" s="73"/>
    </row>
    <row r="37" spans="1:8" ht="17.25" thickBot="1" x14ac:dyDescent="0.35">
      <c r="A37" s="103" t="s">
        <v>8</v>
      </c>
      <c r="B37" s="103"/>
      <c r="C37" s="7">
        <f>SUM(C31:C36)</f>
        <v>16</v>
      </c>
      <c r="D37" s="11"/>
      <c r="E37" s="103" t="s">
        <v>8</v>
      </c>
      <c r="F37" s="103"/>
      <c r="G37" s="7">
        <f>SUM(G31:G36)</f>
        <v>17</v>
      </c>
      <c r="H37" s="8"/>
    </row>
    <row r="38" spans="1:8" ht="17.25" thickBot="1" x14ac:dyDescent="0.35">
      <c r="A38" s="4"/>
      <c r="B38" s="4"/>
      <c r="E38" s="4"/>
      <c r="F38" s="4"/>
    </row>
    <row r="39" spans="1:8" s="5" customFormat="1" ht="18" thickTop="1" x14ac:dyDescent="0.3">
      <c r="A39" s="105" t="s">
        <v>4</v>
      </c>
      <c r="B39" s="106"/>
      <c r="C39" s="106"/>
      <c r="D39" s="106"/>
      <c r="E39" s="106"/>
      <c r="F39" s="106"/>
      <c r="G39" s="106"/>
      <c r="H39" s="107"/>
    </row>
    <row r="40" spans="1:8" ht="17.25" thickBot="1" x14ac:dyDescent="0.35">
      <c r="A40" s="100" t="s">
        <v>14</v>
      </c>
      <c r="B40" s="101"/>
      <c r="C40" s="101"/>
      <c r="D40" s="101"/>
      <c r="E40" s="101" t="s">
        <v>15</v>
      </c>
      <c r="F40" s="101"/>
      <c r="G40" s="101"/>
      <c r="H40" s="102"/>
    </row>
    <row r="41" spans="1:8" s="20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19" t="s">
        <v>5</v>
      </c>
      <c r="F41" s="12" t="s">
        <v>6</v>
      </c>
      <c r="G41" s="13" t="s">
        <v>7</v>
      </c>
      <c r="H41" s="13" t="s">
        <v>9</v>
      </c>
    </row>
    <row r="42" spans="1:8" s="68" customFormat="1" ht="18" x14ac:dyDescent="0.2">
      <c r="A42" s="41"/>
      <c r="B42" s="41" t="s">
        <v>152</v>
      </c>
      <c r="C42" s="65">
        <v>3</v>
      </c>
      <c r="D42" s="66"/>
      <c r="E42" s="27" t="s">
        <v>151</v>
      </c>
      <c r="F42" s="27" t="s">
        <v>148</v>
      </c>
      <c r="G42" s="39">
        <v>3</v>
      </c>
      <c r="H42" s="67"/>
    </row>
    <row r="43" spans="1:8" s="63" customFormat="1" x14ac:dyDescent="0.2">
      <c r="A43" s="71"/>
      <c r="B43" s="27" t="s">
        <v>145</v>
      </c>
      <c r="C43" s="39">
        <v>3</v>
      </c>
      <c r="D43" s="45"/>
      <c r="E43" s="38"/>
      <c r="F43" s="27" t="s">
        <v>149</v>
      </c>
      <c r="G43" s="39">
        <v>3</v>
      </c>
      <c r="H43" s="39"/>
    </row>
    <row r="44" spans="1:8" s="63" customFormat="1" x14ac:dyDescent="0.2">
      <c r="A44" s="39"/>
      <c r="B44" s="27" t="s">
        <v>146</v>
      </c>
      <c r="C44" s="39">
        <v>3</v>
      </c>
      <c r="D44" s="45"/>
      <c r="E44" s="38"/>
      <c r="F44" s="27" t="s">
        <v>150</v>
      </c>
      <c r="G44" s="39">
        <v>3</v>
      </c>
      <c r="H44" s="39"/>
    </row>
    <row r="45" spans="1:8" s="63" customFormat="1" x14ac:dyDescent="0.2">
      <c r="A45" s="39"/>
      <c r="B45" s="27" t="s">
        <v>147</v>
      </c>
      <c r="C45" s="39">
        <v>4</v>
      </c>
      <c r="D45" s="45"/>
      <c r="E45" s="38"/>
      <c r="F45" s="32" t="s">
        <v>162</v>
      </c>
      <c r="G45" s="39">
        <v>3</v>
      </c>
      <c r="H45" s="39"/>
    </row>
    <row r="46" spans="1:8" s="63" customFormat="1" x14ac:dyDescent="0.2">
      <c r="A46" s="41"/>
      <c r="B46" s="41"/>
      <c r="C46" s="39"/>
      <c r="D46" s="45"/>
      <c r="E46" s="38"/>
      <c r="F46" s="27"/>
      <c r="G46" s="39"/>
      <c r="H46" s="39"/>
    </row>
    <row r="47" spans="1:8" s="2" customFormat="1" ht="17.25" thickBot="1" x14ac:dyDescent="0.35">
      <c r="A47" s="103" t="s">
        <v>8</v>
      </c>
      <c r="B47" s="103"/>
      <c r="C47" s="7">
        <f>SUM(C42:C46)</f>
        <v>13</v>
      </c>
      <c r="D47" s="10"/>
      <c r="E47" s="103" t="s">
        <v>8</v>
      </c>
      <c r="F47" s="103"/>
      <c r="G47" s="7">
        <f>SUM(G42:G46)</f>
        <v>12</v>
      </c>
      <c r="H47" s="7"/>
    </row>
    <row r="48" spans="1:8" s="2" customFormat="1" x14ac:dyDescent="0.3">
      <c r="A48" s="21"/>
      <c r="B48" s="21"/>
      <c r="C48" s="22"/>
      <c r="D48" s="22"/>
      <c r="E48" s="21"/>
      <c r="F48" s="21"/>
      <c r="G48" s="22"/>
      <c r="H48" s="22"/>
    </row>
    <row r="49" spans="1:8" s="18" customFormat="1" ht="17.25" x14ac:dyDescent="0.3">
      <c r="A49" s="104" t="s">
        <v>18</v>
      </c>
      <c r="B49" s="104"/>
      <c r="C49" s="86">
        <f>C47+G47+G37+C37+G26+C26+G14+C14</f>
        <v>120</v>
      </c>
      <c r="D49" s="87"/>
    </row>
    <row r="50" spans="1:8" s="18" customFormat="1" ht="17.25" x14ac:dyDescent="0.3">
      <c r="A50" s="33"/>
      <c r="B50" s="33"/>
      <c r="C50" s="33"/>
    </row>
    <row r="51" spans="1:8" s="18" customFormat="1" ht="15" customHeight="1" x14ac:dyDescent="0.3">
      <c r="A51" s="90"/>
      <c r="B51" s="90"/>
      <c r="C51" s="90"/>
      <c r="D51" s="90"/>
      <c r="E51" s="90"/>
      <c r="F51" s="90"/>
      <c r="G51" s="90"/>
      <c r="H51" s="90"/>
    </row>
    <row r="52" spans="1:8" x14ac:dyDescent="0.3">
      <c r="A52" s="25" t="s">
        <v>17</v>
      </c>
    </row>
    <row r="53" spans="1:8" x14ac:dyDescent="0.3">
      <c r="A53" s="1" t="s">
        <v>163</v>
      </c>
    </row>
    <row r="54" spans="1:8" x14ac:dyDescent="0.3">
      <c r="A54" s="89" t="s">
        <v>160</v>
      </c>
      <c r="B54" s="89" t="s">
        <v>110</v>
      </c>
      <c r="C54" s="57"/>
      <c r="D54" s="57"/>
    </row>
    <row r="55" spans="1:8" x14ac:dyDescent="0.3">
      <c r="A55" s="89" t="s">
        <v>129</v>
      </c>
      <c r="B55" s="89" t="s">
        <v>115</v>
      </c>
      <c r="C55" s="57"/>
      <c r="D55" s="57"/>
    </row>
    <row r="56" spans="1:8" x14ac:dyDescent="0.3">
      <c r="A56" s="89" t="s">
        <v>116</v>
      </c>
      <c r="B56" s="89" t="s">
        <v>119</v>
      </c>
      <c r="C56" s="57"/>
      <c r="D56" s="57"/>
    </row>
    <row r="57" spans="1:8" s="49" customFormat="1" x14ac:dyDescent="0.3">
      <c r="B57" s="88"/>
      <c r="C57" s="57"/>
      <c r="D57" s="50"/>
    </row>
    <row r="58" spans="1:8" ht="16.149999999999999" customHeight="1" x14ac:dyDescent="0.3">
      <c r="A58" s="91"/>
      <c r="B58" s="91"/>
      <c r="C58" s="91"/>
      <c r="D58" s="91"/>
      <c r="E58" s="91"/>
      <c r="F58" s="91"/>
      <c r="G58" s="91"/>
      <c r="H58" s="91"/>
    </row>
    <row r="59" spans="1:8" ht="37.5" customHeight="1" x14ac:dyDescent="0.3">
      <c r="A59" s="91" t="s">
        <v>19</v>
      </c>
      <c r="B59" s="91"/>
      <c r="C59" s="91"/>
      <c r="D59" s="91"/>
      <c r="E59" s="91"/>
      <c r="F59" s="91"/>
      <c r="G59" s="91"/>
      <c r="H59" s="91"/>
    </row>
  </sheetData>
  <mergeCells count="34">
    <mergeCell ref="A29:D29"/>
    <mergeCell ref="E29:H29"/>
    <mergeCell ref="A37:B37"/>
    <mergeCell ref="E37:F37"/>
    <mergeCell ref="A14:B14"/>
    <mergeCell ref="E14:F14"/>
    <mergeCell ref="A16:H16"/>
    <mergeCell ref="A17:D17"/>
    <mergeCell ref="E17:H17"/>
    <mergeCell ref="H9:H10"/>
    <mergeCell ref="A1:H1"/>
    <mergeCell ref="A3:H3"/>
    <mergeCell ref="A5:H5"/>
    <mergeCell ref="A6:D6"/>
    <mergeCell ref="E6:H6"/>
    <mergeCell ref="A4:H4"/>
    <mergeCell ref="A9:A10"/>
    <mergeCell ref="D9:D10"/>
    <mergeCell ref="A51:H51"/>
    <mergeCell ref="A59:H59"/>
    <mergeCell ref="A24:A25"/>
    <mergeCell ref="D24:D25"/>
    <mergeCell ref="E23:E24"/>
    <mergeCell ref="H23:H24"/>
    <mergeCell ref="A58:H58"/>
    <mergeCell ref="A40:D40"/>
    <mergeCell ref="E40:H40"/>
    <mergeCell ref="A47:B47"/>
    <mergeCell ref="E47:F47"/>
    <mergeCell ref="A49:B49"/>
    <mergeCell ref="A39:H39"/>
    <mergeCell ref="A26:B26"/>
    <mergeCell ref="E26:F26"/>
    <mergeCell ref="A28:H28"/>
  </mergeCells>
  <pageMargins left="0.7" right="0.7" top="0.5" bottom="0.5" header="0.3" footer="0"/>
  <pageSetup orientation="landscape" r:id="rId1"/>
  <rowBreaks count="2" manualBreakCount="2">
    <brk id="26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108" t="s">
        <v>22</v>
      </c>
      <c r="B1" s="109"/>
      <c r="C1" s="109"/>
      <c r="D1" s="109"/>
      <c r="E1" s="109"/>
      <c r="F1" s="109"/>
      <c r="G1" s="109"/>
      <c r="H1" s="10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10" t="s">
        <v>16</v>
      </c>
      <c r="B3" s="110"/>
      <c r="C3" s="110"/>
      <c r="D3" s="110"/>
      <c r="E3" s="110"/>
      <c r="F3" s="110"/>
      <c r="G3" s="110"/>
      <c r="H3" s="110"/>
    </row>
    <row r="4" spans="1:8" ht="17.25" thickBot="1" x14ac:dyDescent="0.35">
      <c r="A4" s="111" t="s">
        <v>21</v>
      </c>
      <c r="B4" s="111"/>
      <c r="C4" s="111"/>
      <c r="D4" s="111"/>
      <c r="E4" s="111"/>
      <c r="F4" s="111"/>
      <c r="G4" s="111"/>
      <c r="H4" s="111"/>
    </row>
    <row r="5" spans="1:8" s="5" customFormat="1" ht="18" thickTop="1" x14ac:dyDescent="0.3">
      <c r="A5" s="105" t="s">
        <v>2</v>
      </c>
      <c r="B5" s="106"/>
      <c r="C5" s="106"/>
      <c r="D5" s="106"/>
      <c r="E5" s="106"/>
      <c r="F5" s="106"/>
      <c r="G5" s="106"/>
      <c r="H5" s="107"/>
    </row>
    <row r="6" spans="1:8" ht="17.25" thickBot="1" x14ac:dyDescent="0.35">
      <c r="A6" s="100" t="s">
        <v>0</v>
      </c>
      <c r="B6" s="101"/>
      <c r="C6" s="101"/>
      <c r="D6" s="101"/>
      <c r="E6" s="101" t="s">
        <v>1</v>
      </c>
      <c r="F6" s="101"/>
      <c r="G6" s="101"/>
      <c r="H6" s="102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16" t="s">
        <v>83</v>
      </c>
      <c r="F11" s="27" t="s">
        <v>32</v>
      </c>
      <c r="G11" s="23">
        <v>3</v>
      </c>
      <c r="H11" s="98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17"/>
      <c r="F12" s="27" t="s">
        <v>33</v>
      </c>
      <c r="G12" s="23">
        <v>1</v>
      </c>
      <c r="H12" s="99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114" t="s">
        <v>8</v>
      </c>
      <c r="B14" s="114"/>
      <c r="C14" s="6">
        <f>SUM(C8:C13)</f>
        <v>15</v>
      </c>
      <c r="D14" s="9"/>
      <c r="E14" s="114" t="s">
        <v>8</v>
      </c>
      <c r="F14" s="11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105" t="s">
        <v>20</v>
      </c>
      <c r="B16" s="106"/>
      <c r="C16" s="106"/>
      <c r="D16" s="106"/>
      <c r="E16" s="106"/>
      <c r="F16" s="106"/>
      <c r="G16" s="106"/>
      <c r="H16" s="107"/>
    </row>
    <row r="17" spans="1:8" ht="17.25" thickBot="1" x14ac:dyDescent="0.35">
      <c r="A17" s="100" t="s">
        <v>10</v>
      </c>
      <c r="B17" s="101"/>
      <c r="C17" s="101"/>
      <c r="D17" s="101"/>
      <c r="E17" s="101" t="s">
        <v>11</v>
      </c>
      <c r="F17" s="101"/>
      <c r="G17" s="101"/>
      <c r="H17" s="102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103" t="s">
        <v>8</v>
      </c>
      <c r="B24" s="103"/>
      <c r="C24" s="7">
        <f>SUM(C19:C23)</f>
        <v>14</v>
      </c>
      <c r="D24" s="10"/>
      <c r="E24" s="103" t="s">
        <v>8</v>
      </c>
      <c r="F24" s="10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105" t="s">
        <v>3</v>
      </c>
      <c r="B26" s="106"/>
      <c r="C26" s="106"/>
      <c r="D26" s="106"/>
      <c r="E26" s="106"/>
      <c r="F26" s="106"/>
      <c r="G26" s="106"/>
      <c r="H26" s="107"/>
    </row>
    <row r="27" spans="1:8" ht="17.25" thickBot="1" x14ac:dyDescent="0.35">
      <c r="A27" s="100" t="s">
        <v>12</v>
      </c>
      <c r="B27" s="101"/>
      <c r="C27" s="101"/>
      <c r="D27" s="101"/>
      <c r="E27" s="101" t="s">
        <v>13</v>
      </c>
      <c r="F27" s="101"/>
      <c r="G27" s="101"/>
      <c r="H27" s="102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103" t="s">
        <v>8</v>
      </c>
      <c r="B35" s="103"/>
      <c r="C35" s="7">
        <f>SUM(C29:C34)</f>
        <v>16</v>
      </c>
      <c r="D35" s="11"/>
      <c r="E35" s="103" t="s">
        <v>8</v>
      </c>
      <c r="F35" s="103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105" t="s">
        <v>4</v>
      </c>
      <c r="B37" s="106"/>
      <c r="C37" s="106"/>
      <c r="D37" s="106"/>
      <c r="E37" s="106"/>
      <c r="F37" s="106"/>
      <c r="G37" s="106"/>
      <c r="H37" s="107"/>
    </row>
    <row r="38" spans="1:8" ht="17.25" thickBot="1" x14ac:dyDescent="0.35">
      <c r="A38" s="100" t="s">
        <v>14</v>
      </c>
      <c r="B38" s="101"/>
      <c r="C38" s="101"/>
      <c r="D38" s="101"/>
      <c r="E38" s="101" t="s">
        <v>15</v>
      </c>
      <c r="F38" s="101"/>
      <c r="G38" s="101"/>
      <c r="H38" s="102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103" t="s">
        <v>8</v>
      </c>
      <c r="B45" s="103"/>
      <c r="C45" s="7">
        <f>SUM(C40:C44)</f>
        <v>15</v>
      </c>
      <c r="D45" s="10"/>
      <c r="E45" s="103" t="s">
        <v>8</v>
      </c>
      <c r="F45" s="103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15" t="s">
        <v>18</v>
      </c>
      <c r="B47" s="115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1" t="s">
        <v>19</v>
      </c>
      <c r="B64" s="91"/>
      <c r="C64" s="91"/>
      <c r="D64" s="91"/>
      <c r="E64" s="91"/>
      <c r="F64" s="91"/>
      <c r="G64" s="91"/>
      <c r="H64" s="91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2019-09-27T17:41:12Z</cp:lastPrinted>
  <dcterms:created xsi:type="dcterms:W3CDTF">2014-11-13T16:50:47Z</dcterms:created>
  <dcterms:modified xsi:type="dcterms:W3CDTF">2020-09-18T19:10:44Z</dcterms:modified>
</cp:coreProperties>
</file>